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uckerj7\Downloads\"/>
    </mc:Choice>
  </mc:AlternateContent>
  <xr:revisionPtr revIDLastSave="0" documentId="13_ncr:1_{E2323582-D38D-461A-B67A-7F419331739F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Front" sheetId="1" r:id="rId1"/>
  </sheets>
  <definedNames>
    <definedName name="_xlnm.Print_Area" localSheetId="0">Front!$A$1:$V$26,Front!$A$31:$V$46,Front!$AC$1:$AP$29</definedName>
    <definedName name="Z_34BC02D1_DC7F_480E_BC28_331F28601E7B_.wvu.PrintArea" localSheetId="0" hidden="1">Front!$D$1:$S$26,Front!$D$31:$S$46,Front!$AC$1:$AP$29</definedName>
    <definedName name="Z_4A61E9F7_1C73_4AD6_87F8_7B1E2C7F65F3_.wvu.PrintArea" localSheetId="0" hidden="1">Front!$A$1:$V$26,Front!$A$31:$V$46,Front!$AC$1:$AP$29</definedName>
  </definedNames>
  <calcPr calcId="191029"/>
  <customWorkbookViews>
    <customWorkbookView name="Letter" guid="{34BC02D1-DC7F-480E-BC28-331F28601E7B}" maximized="1" xWindow="-8" yWindow="-8" windowWidth="1936" windowHeight="1066" activeSheetId="1"/>
    <customWorkbookView name="Full Print (Tabloid)" guid="{4A61E9F7-1C73-4AD6-87F8-7B1E2C7F65F3}" maximized="1" xWindow="-8" yWindow="-8" windowWidth="1936" windowHeight="106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4" i="1" l="1"/>
  <c r="AJ4" i="1"/>
  <c r="AH4" i="1"/>
  <c r="V86" i="1" l="1"/>
  <c r="C86" i="1"/>
  <c r="V85" i="1"/>
  <c r="C85" i="1"/>
  <c r="V84" i="1"/>
  <c r="C84" i="1"/>
  <c r="V83" i="1"/>
  <c r="C83" i="1"/>
  <c r="V82" i="1"/>
  <c r="C82" i="1"/>
  <c r="V81" i="1"/>
  <c r="C81" i="1"/>
  <c r="V80" i="1"/>
  <c r="C80" i="1"/>
  <c r="V79" i="1"/>
  <c r="C79" i="1"/>
  <c r="V78" i="1"/>
  <c r="C78" i="1"/>
  <c r="V77" i="1"/>
  <c r="C77" i="1"/>
  <c r="V76" i="1"/>
  <c r="C76" i="1"/>
  <c r="V75" i="1"/>
  <c r="C75" i="1"/>
  <c r="V74" i="1"/>
  <c r="C74" i="1"/>
  <c r="V73" i="1"/>
  <c r="C73" i="1"/>
  <c r="V72" i="1"/>
  <c r="AJ5" i="1" s="1"/>
  <c r="C72" i="1"/>
  <c r="V66" i="1"/>
  <c r="C66" i="1"/>
  <c r="V65" i="1"/>
  <c r="C65" i="1"/>
  <c r="V64" i="1"/>
  <c r="C64" i="1"/>
  <c r="V63" i="1"/>
  <c r="C63" i="1"/>
  <c r="V62" i="1"/>
  <c r="C62" i="1"/>
  <c r="V61" i="1"/>
  <c r="C61" i="1"/>
  <c r="V60" i="1"/>
  <c r="C60" i="1"/>
  <c r="V59" i="1"/>
  <c r="C59" i="1"/>
  <c r="V58" i="1"/>
  <c r="C58" i="1"/>
  <c r="V57" i="1"/>
  <c r="C57" i="1"/>
  <c r="V56" i="1"/>
  <c r="C56" i="1"/>
  <c r="V55" i="1"/>
  <c r="C55" i="1"/>
  <c r="V54" i="1"/>
  <c r="C54" i="1"/>
  <c r="V53" i="1"/>
  <c r="C53" i="1"/>
  <c r="V52" i="1"/>
  <c r="AL5" i="1" s="1"/>
  <c r="C52" i="1"/>
  <c r="AH1" i="1" l="1"/>
  <c r="V46" i="1" l="1"/>
  <c r="C46" i="1"/>
  <c r="V45" i="1"/>
  <c r="C45" i="1"/>
  <c r="V44" i="1"/>
  <c r="C44" i="1"/>
  <c r="V43" i="1"/>
  <c r="C43" i="1"/>
  <c r="V42" i="1"/>
  <c r="C42" i="1"/>
  <c r="V41" i="1"/>
  <c r="C41" i="1"/>
  <c r="V40" i="1"/>
  <c r="C40" i="1"/>
  <c r="V39" i="1"/>
  <c r="C39" i="1"/>
  <c r="V38" i="1"/>
  <c r="C38" i="1"/>
  <c r="V37" i="1"/>
  <c r="C37" i="1"/>
  <c r="V36" i="1"/>
  <c r="C36" i="1"/>
  <c r="V35" i="1"/>
  <c r="C35" i="1"/>
  <c r="V34" i="1"/>
  <c r="C34" i="1"/>
  <c r="V33" i="1"/>
  <c r="C33" i="1"/>
  <c r="V32" i="1"/>
  <c r="C32" i="1"/>
  <c r="AN16" i="1" l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4" i="1" l="1"/>
  <c r="V5" i="1"/>
  <c r="AH5" i="1" l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5" i="1"/>
  <c r="AN5" i="1" l="1"/>
</calcChain>
</file>

<file path=xl/sharedStrings.xml><?xml version="1.0" encoding="utf-8"?>
<sst xmlns="http://schemas.openxmlformats.org/spreadsheetml/2006/main" count="160" uniqueCount="47">
  <si>
    <t>A</t>
  </si>
  <si>
    <t>B</t>
  </si>
  <si>
    <t>C</t>
  </si>
  <si>
    <t>BKR (A)</t>
  </si>
  <si>
    <t>CT</t>
  </si>
  <si>
    <t>BLDG #:</t>
  </si>
  <si>
    <t>BLDG:</t>
  </si>
  <si>
    <t>FED FROM:</t>
  </si>
  <si>
    <t>PANEL TAG:</t>
  </si>
  <si>
    <t>ROOM #:</t>
  </si>
  <si>
    <t>BREAKER SIZE:</t>
  </si>
  <si>
    <t>FEEDER SIZE:</t>
  </si>
  <si>
    <t>DATE</t>
  </si>
  <si>
    <t>TIME</t>
  </si>
  <si>
    <t>S.C.:</t>
  </si>
  <si>
    <t>DATE MODIFIED:</t>
  </si>
  <si>
    <t>CONNECTED LOAD (W)</t>
  </si>
  <si>
    <t>DEMAND FACTOR</t>
  </si>
  <si>
    <t>TOTAL DEMAND (W)</t>
  </si>
  <si>
    <t>PHASE</t>
  </si>
  <si>
    <t>KVA</t>
  </si>
  <si>
    <t>AMPS</t>
  </si>
  <si>
    <t>TOTAL KVA</t>
  </si>
  <si>
    <t>POWER FACTOR</t>
  </si>
  <si>
    <t>TOTAL KW</t>
  </si>
  <si>
    <t>FLOOR:</t>
  </si>
  <si>
    <t>ROOM:</t>
  </si>
  <si>
    <t>NEW TAG:</t>
  </si>
  <si>
    <t>3 PHASE</t>
  </si>
  <si>
    <t>4 WIRE</t>
  </si>
  <si>
    <t>RATINGS:</t>
  </si>
  <si>
    <t>******* PRINT SIZES ******* To change print size go to: View &gt; Custom Views &gt; select LETTER or FULL PRINT &gt; Show</t>
  </si>
  <si>
    <t>CONNECTED LOAD (VA)</t>
  </si>
  <si>
    <t>DEMAND LOAD (VA)</t>
  </si>
  <si>
    <t>TOTAL</t>
  </si>
  <si>
    <t xml:space="preserve"> MAXIMUM MEASURED LOAD</t>
  </si>
  <si>
    <t>***Additional Circuits on Next Page***</t>
  </si>
  <si>
    <t>Note: A, B, C connected and demand loads are calculated using array formulas (use ctrl-shift-enter to enable formula).</t>
  </si>
  <si>
    <t>~A</t>
  </si>
  <si>
    <t>Date</t>
  </si>
  <si>
    <t>Initials</t>
  </si>
  <si>
    <t>Type</t>
  </si>
  <si>
    <t>MAINTENACE LOG</t>
  </si>
  <si>
    <t>Types of Maintenance: 
ET - Electrical Testing (NETA) | CL - Cleaning | CB - Cycling Breakers | BR (CCT#) - Breaker Replacement w/ CCT #</t>
  </si>
  <si>
    <t>DESCRIPTION (Item, Room Number[s]):</t>
  </si>
  <si>
    <t>Panel Tag:</t>
  </si>
  <si>
    <t>120/208V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</si>
</sst>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Arial"/>
      <family val="2"/>
    </font>
    <font>
      <i/>
      <sz val="11"/>
      <color rgb="FF7F7F7F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7" xfId="0" applyFont="1" applyBorder="1" applyAlignment="1"/>
    <xf numFmtId="0" fontId="2" fillId="0" borderId="7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0" xfId="0" applyBorder="1"/>
    <xf numFmtId="0" fontId="0" fillId="0" borderId="0" xfId="0" applyAlignment="1"/>
    <xf numFmtId="0" fontId="0" fillId="0" borderId="0" xfId="0"/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1" xfId="0" applyFont="1" applyBorder="1" applyAlignment="1"/>
    <xf numFmtId="0" fontId="4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1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1" applyFont="1" applyAlignment="1">
      <alignment horizontal="center" vertical="center" wrapText="1"/>
    </xf>
    <xf numFmtId="0" fontId="6" fillId="0" borderId="3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0" xfId="0" applyFont="1"/>
    <xf numFmtId="0" fontId="10" fillId="0" borderId="0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0" xfId="0" applyFont="1" applyBorder="1"/>
    <xf numFmtId="0" fontId="12" fillId="0" borderId="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1" applyFont="1" applyAlignment="1">
      <alignment horizontal="center" vertical="top" wrapText="1"/>
    </xf>
    <xf numFmtId="0" fontId="9" fillId="0" borderId="8" xfId="0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6" fillId="0" borderId="17" xfId="0" applyFont="1" applyBorder="1"/>
    <xf numFmtId="0" fontId="12" fillId="0" borderId="2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6" fillId="0" borderId="6" xfId="0" applyFont="1" applyBorder="1" applyAlignment="1"/>
    <xf numFmtId="0" fontId="6" fillId="2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10" fillId="0" borderId="31" xfId="0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0" xfId="0" applyFont="1"/>
    <xf numFmtId="0" fontId="10" fillId="0" borderId="32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 textRotation="90"/>
    </xf>
    <xf numFmtId="0" fontId="10" fillId="0" borderId="2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textRotation="90"/>
    </xf>
    <xf numFmtId="0" fontId="9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Border="1" applyAlignment="1"/>
    <xf numFmtId="2" fontId="9" fillId="0" borderId="0" xfId="0" applyNumberFormat="1" applyFont="1" applyBorder="1" applyAlignment="1"/>
    <xf numFmtId="0" fontId="10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/>
    <xf numFmtId="2" fontId="9" fillId="0" borderId="0" xfId="0" applyNumberFormat="1" applyFont="1" applyBorder="1"/>
    <xf numFmtId="0" fontId="15" fillId="0" borderId="6" xfId="0" applyFont="1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1" fillId="0" borderId="0" xfId="0" applyFont="1" applyAlignment="1"/>
    <xf numFmtId="0" fontId="1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 wrapText="1"/>
    </xf>
  </cellXfs>
  <cellStyles count="2">
    <cellStyle name="Explanatory Text" xfId="1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314326</xdr:colOff>
      <xdr:row>0</xdr:row>
      <xdr:rowOff>83881</xdr:rowOff>
    </xdr:from>
    <xdr:to>
      <xdr:col>18</xdr:col>
      <xdr:colOff>393700</xdr:colOff>
      <xdr:row>2</xdr:row>
      <xdr:rowOff>11675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6" y="83881"/>
          <a:ext cx="1219199" cy="432619"/>
        </a:xfrm>
        <a:prstGeom prst="rect">
          <a:avLst/>
        </a:prstGeom>
      </xdr:spPr>
    </xdr:pic>
    <xdr:clientData/>
  </xdr:twoCellAnchor>
  <xdr:twoCellAnchor editAs="oneCell">
    <xdr:from>
      <xdr:col>28</xdr:col>
      <xdr:colOff>17318</xdr:colOff>
      <xdr:row>2</xdr:row>
      <xdr:rowOff>155864</xdr:rowOff>
    </xdr:from>
    <xdr:to>
      <xdr:col>29</xdr:col>
      <xdr:colOff>639553</xdr:colOff>
      <xdr:row>4</xdr:row>
      <xdr:rowOff>242454</xdr:rowOff>
    </xdr:to>
    <xdr:pic>
      <xdr:nvPicPr>
        <xdr:cNvPr id="7" name="Picture 6" descr="Image result for uoft log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2273" y="658091"/>
          <a:ext cx="830053" cy="71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I86"/>
  <sheetViews>
    <sheetView tabSelected="1" topLeftCell="T1" zoomScale="90" zoomScaleNormal="90" workbookViewId="0">
      <selection activeCell="U21" sqref="U21"/>
    </sheetView>
  </sheetViews>
  <sheetFormatPr defaultColWidth="9.109375" defaultRowHeight="13.8" x14ac:dyDescent="0.3"/>
  <cols>
    <col min="1" max="1" width="22.44140625" style="1" bestFit="1" customWidth="1"/>
    <col min="2" max="2" width="17.21875" style="1" bestFit="1" customWidth="1"/>
    <col min="3" max="3" width="19.44140625" style="1" bestFit="1" customWidth="1"/>
    <col min="4" max="4" width="12.44140625" style="1" bestFit="1" customWidth="1"/>
    <col min="5" max="5" width="10.33203125" style="1" customWidth="1"/>
    <col min="6" max="6" width="13.44140625" style="1" bestFit="1" customWidth="1"/>
    <col min="7" max="7" width="8.44140625" style="1" customWidth="1"/>
    <col min="8" max="8" width="4.109375" style="1" customWidth="1"/>
    <col min="9" max="10" width="8.109375" style="1" bestFit="1" customWidth="1"/>
    <col min="11" max="11" width="2" style="1" customWidth="1"/>
    <col min="12" max="12" width="4" style="1" bestFit="1" customWidth="1"/>
    <col min="13" max="13" width="8.109375" style="1" bestFit="1" customWidth="1"/>
    <col min="14" max="14" width="3" style="1" customWidth="1"/>
    <col min="15" max="15" width="6.6640625" style="1" customWidth="1"/>
    <col min="16" max="16" width="5" style="1" customWidth="1"/>
    <col min="17" max="17" width="6.33203125" style="1" customWidth="1"/>
    <col min="18" max="19" width="10.6640625" style="1" customWidth="1"/>
    <col min="20" max="20" width="22.44140625" style="1" bestFit="1" customWidth="1"/>
    <col min="21" max="21" width="17.21875" style="1" bestFit="1" customWidth="1"/>
    <col min="22" max="22" width="19.44140625" style="1" bestFit="1" customWidth="1"/>
    <col min="23" max="27" width="4.6640625" style="1" customWidth="1"/>
    <col min="28" max="28" width="4.44140625" style="1" customWidth="1"/>
    <col min="29" max="29" width="3.109375" style="1" customWidth="1"/>
    <col min="30" max="30" width="9.6640625" style="1" customWidth="1"/>
    <col min="31" max="31" width="1.6640625" style="1" customWidth="1"/>
    <col min="32" max="32" width="3.6640625" style="1" customWidth="1"/>
    <col min="33" max="33" width="9" style="1" customWidth="1"/>
    <col min="34" max="34" width="10.5546875" style="1" customWidth="1"/>
    <col min="35" max="35" width="6.6640625" style="1" customWidth="1"/>
    <col min="36" max="36" width="10.5546875" style="1" customWidth="1"/>
    <col min="37" max="37" width="6.6640625" style="1" customWidth="1"/>
    <col min="38" max="38" width="10.5546875" style="1" customWidth="1"/>
    <col min="39" max="39" width="7.33203125" style="1" bestFit="1" customWidth="1"/>
    <col min="40" max="40" width="6.44140625" style="1" customWidth="1"/>
    <col min="41" max="41" width="8.5546875" style="1" bestFit="1" customWidth="1"/>
    <col min="42" max="42" width="5.88671875" style="1" bestFit="1" customWidth="1"/>
    <col min="43" max="16384" width="9.109375" style="1"/>
  </cols>
  <sheetData>
    <row r="1" spans="1:61" ht="21.75" customHeigh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3" t="s">
        <v>31</v>
      </c>
      <c r="X1" s="43"/>
      <c r="Y1" s="43"/>
      <c r="Z1" s="43"/>
      <c r="AA1" s="43"/>
      <c r="AB1" s="43"/>
      <c r="AC1" s="42"/>
      <c r="AD1" s="42"/>
      <c r="AE1" s="42"/>
      <c r="AF1" s="42"/>
      <c r="AG1" s="42"/>
      <c r="AH1" s="44">
        <f>G2</f>
        <v>0</v>
      </c>
      <c r="AI1" s="45"/>
      <c r="AJ1" s="45"/>
      <c r="AK1" s="45"/>
      <c r="AL1" s="45"/>
      <c r="AM1" s="46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</row>
    <row r="2" spans="1:61" ht="18" customHeight="1" x14ac:dyDescent="0.3">
      <c r="A2" s="42"/>
      <c r="B2" s="42"/>
      <c r="C2" s="42"/>
      <c r="D2" s="42"/>
      <c r="E2" s="42"/>
      <c r="F2" s="42"/>
      <c r="G2" s="47"/>
      <c r="H2" s="47"/>
      <c r="I2" s="47"/>
      <c r="J2" s="47"/>
      <c r="K2" s="47"/>
      <c r="L2" s="47"/>
      <c r="M2" s="47"/>
      <c r="N2" s="47"/>
      <c r="O2" s="47"/>
      <c r="P2" s="47"/>
      <c r="Q2" s="42"/>
      <c r="R2" s="42"/>
      <c r="S2" s="42"/>
      <c r="T2" s="42"/>
      <c r="U2" s="42"/>
      <c r="V2" s="42"/>
      <c r="W2" s="43"/>
      <c r="X2" s="43"/>
      <c r="Y2" s="43"/>
      <c r="Z2" s="43"/>
      <c r="AA2" s="43"/>
      <c r="AB2" s="43"/>
      <c r="AC2" s="42"/>
      <c r="AD2" s="42"/>
      <c r="AE2" s="48" t="s">
        <v>45</v>
      </c>
      <c r="AF2" s="48"/>
      <c r="AG2" s="48"/>
      <c r="AH2" s="49"/>
      <c r="AI2" s="50"/>
      <c r="AJ2" s="50"/>
      <c r="AK2" s="50"/>
      <c r="AL2" s="50"/>
      <c r="AM2" s="51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</row>
    <row r="3" spans="1:61" s="2" customFormat="1" ht="22.5" customHeight="1" thickBot="1" x14ac:dyDescent="0.35">
      <c r="A3" s="52"/>
      <c r="B3" s="52"/>
      <c r="C3" s="52"/>
      <c r="D3" s="53" t="s">
        <v>5</v>
      </c>
      <c r="E3" s="54"/>
      <c r="F3" s="53" t="s">
        <v>8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55" t="s">
        <v>15</v>
      </c>
      <c r="R3" s="55"/>
      <c r="S3" s="56"/>
      <c r="T3" s="57"/>
      <c r="U3" s="58"/>
      <c r="V3" s="58"/>
      <c r="W3" s="43"/>
      <c r="X3" s="43"/>
      <c r="Y3" s="43"/>
      <c r="Z3" s="43"/>
      <c r="AA3" s="43"/>
      <c r="AB3" s="43"/>
      <c r="AC3" s="42"/>
      <c r="AD3" s="42"/>
      <c r="AE3" s="59" t="s">
        <v>19</v>
      </c>
      <c r="AF3" s="59"/>
      <c r="AG3" s="59"/>
      <c r="AH3" s="60" t="s">
        <v>0</v>
      </c>
      <c r="AI3" s="61"/>
      <c r="AJ3" s="62" t="s">
        <v>1</v>
      </c>
      <c r="AK3" s="61"/>
      <c r="AL3" s="62" t="s">
        <v>2</v>
      </c>
      <c r="AM3" s="61"/>
      <c r="AN3" s="63" t="s">
        <v>34</v>
      </c>
      <c r="AO3" s="63"/>
      <c r="AP3" s="63"/>
      <c r="AQ3" s="52"/>
      <c r="AR3" s="52"/>
      <c r="AS3" s="52"/>
      <c r="AT3" s="52"/>
      <c r="AU3" s="52"/>
      <c r="AV3" s="52"/>
      <c r="AW3" s="52"/>
      <c r="AX3" s="52"/>
    </row>
    <row r="4" spans="1:61" s="11" customFormat="1" ht="25.5" customHeight="1" thickTop="1" thickBot="1" x14ac:dyDescent="0.35">
      <c r="A4" s="64" t="s">
        <v>16</v>
      </c>
      <c r="B4" s="64" t="s">
        <v>17</v>
      </c>
      <c r="C4" s="65" t="s">
        <v>18</v>
      </c>
      <c r="D4" s="66" t="s">
        <v>44</v>
      </c>
      <c r="E4" s="67"/>
      <c r="F4" s="67"/>
      <c r="G4" s="67"/>
      <c r="H4" s="68"/>
      <c r="I4" s="64" t="s">
        <v>3</v>
      </c>
      <c r="J4" s="64" t="s">
        <v>4</v>
      </c>
      <c r="K4" s="69"/>
      <c r="L4" s="69" t="s">
        <v>4</v>
      </c>
      <c r="M4" s="64" t="s">
        <v>3</v>
      </c>
      <c r="N4" s="70" t="s">
        <v>44</v>
      </c>
      <c r="O4" s="70"/>
      <c r="P4" s="70"/>
      <c r="Q4" s="70"/>
      <c r="R4" s="70"/>
      <c r="S4" s="70"/>
      <c r="T4" s="65" t="s">
        <v>16</v>
      </c>
      <c r="U4" s="65" t="s">
        <v>17</v>
      </c>
      <c r="V4" s="64" t="s">
        <v>18</v>
      </c>
      <c r="W4" s="43"/>
      <c r="X4" s="43"/>
      <c r="Y4" s="43"/>
      <c r="Z4" s="43"/>
      <c r="AA4" s="43"/>
      <c r="AB4" s="43"/>
      <c r="AC4" s="42"/>
      <c r="AD4" s="71"/>
      <c r="AE4" s="72" t="s">
        <v>32</v>
      </c>
      <c r="AF4" s="72"/>
      <c r="AG4" s="72"/>
      <c r="AH4" s="73">
        <f>SUM(IF(MOD(ROW($T$5:$T$19),3)=2,$T$5:$T$19,0))+SUM(IF(MOD(ROW($A$5:$A$19),3)=2,$A$5:$A$19,0))+SUM(IF(MOD(ROW($A$32:$A$46),3)=2,$A$32:$A$46,0))+SUM(IF(MOD(ROW($T$32:$T$46),3)=2,$T$32:$T$46,0))+SUM(IF(MOD(ROW($A$52:$A$66),3)=2,$A$52:$A$66,0))+SUM(IF(MOD(ROW($T$52:$T$66),3)=2,$T$52:$T$66,0))+SUM(IF(MOD(ROW($A$72:$A$86),3)=2,$A$72:$A$86,0))+SUM(IF(MOD(ROW($T$72:$T$86),3)=2,$T$72:$T$86,0))</f>
        <v>0</v>
      </c>
      <c r="AI4" s="74"/>
      <c r="AJ4" s="73">
        <f>SUM(IF(MOD(ROW($T$5:$T$19),3)=0,$T$5:$T$19,0))+SUM(IF(MOD(ROW($A$5:$A$19),3)=0,$A$5:$A$19,0))+SUM(IF(MOD(ROW($A$32:$A$46),3)=0,$A$32:$A$46,0))+SUM(IF(MOD(ROW($T$32:$T$46),3)=0,$T$32:$T$46,0))+SUM(IF(MOD(ROW($A$52:$A$66),3)=0,$A$52:$A$66,0))+SUM(IF(MOD(ROW($T$52:$T$66),3)=0,$T$52:$T$66,0))+SUM(IF(MOD(ROW($A$72:$A$86),3)=0,$A$72:$A$86,0))+SUM(IF(MOD(ROW($T$72:$T$86),3)=0,$T$72:$T$86,0))</f>
        <v>0</v>
      </c>
      <c r="AK4" s="74"/>
      <c r="AL4" s="73">
        <f>SUM(IF(MOD(ROW($T$5:$T$19),3)=1,$T$5:$T$19,0))+SUM(IF(MOD(ROW($A$5:$A$19),3)=1,$A$5:$A$19,0))+SUM(IF(MOD(ROW($A$32:$A$46),3)=1,$A$32:$A$46,0))+SUM(IF(MOD(ROW($T$32:$T$46),3)=1,$T$32:$T$46,0))+SUM(IF(MOD(ROW($A$52:$A$66),3)=1,$A$52:$A$66,0))+SUM(IF(MOD(ROW($T$52:$T$66),3)=1,$T$52:$T$66,0))+SUM(IF(MOD(ROW($A$72:$A$86),3)=1,$A$72:$A$86,0))+SUM(IF(MOD(ROW($T$72:$T$86),3)=1,$T$72:$T$86,0))</f>
        <v>0</v>
      </c>
      <c r="AM4" s="74"/>
      <c r="AN4" s="75">
        <f>SUM(AH4:AM4)</f>
        <v>0</v>
      </c>
      <c r="AO4" s="75"/>
      <c r="AP4" s="75"/>
      <c r="AQ4" s="76" t="s">
        <v>37</v>
      </c>
      <c r="AR4" s="76"/>
      <c r="AS4" s="76"/>
      <c r="AT4" s="76"/>
      <c r="AU4" s="76"/>
      <c r="AV4" s="76"/>
      <c r="AW4" s="76"/>
      <c r="AX4" s="76"/>
    </row>
    <row r="5" spans="1:61" ht="27" customHeight="1" thickTop="1" thickBot="1" x14ac:dyDescent="0.35">
      <c r="A5" s="77"/>
      <c r="B5" s="78"/>
      <c r="C5" s="77">
        <f t="shared" ref="C5:C19" si="0">A5*B5</f>
        <v>0</v>
      </c>
      <c r="D5" s="79"/>
      <c r="E5" s="80"/>
      <c r="F5" s="80"/>
      <c r="G5" s="80"/>
      <c r="H5" s="81"/>
      <c r="I5" s="82"/>
      <c r="J5" s="83">
        <v>1</v>
      </c>
      <c r="K5" s="84" t="s">
        <v>0</v>
      </c>
      <c r="L5" s="83">
        <v>2</v>
      </c>
      <c r="M5" s="82"/>
      <c r="N5" s="85"/>
      <c r="O5" s="85"/>
      <c r="P5" s="85"/>
      <c r="Q5" s="85"/>
      <c r="R5" s="85"/>
      <c r="S5" s="85"/>
      <c r="T5" s="77"/>
      <c r="U5" s="78"/>
      <c r="V5" s="82">
        <f t="shared" ref="V5:V19" si="1">T5*U5</f>
        <v>0</v>
      </c>
      <c r="W5" s="43"/>
      <c r="X5" s="43"/>
      <c r="Y5" s="43"/>
      <c r="Z5" s="43"/>
      <c r="AA5" s="43"/>
      <c r="AB5" s="43"/>
      <c r="AC5" s="42"/>
      <c r="AD5" s="86"/>
      <c r="AE5" s="87" t="s">
        <v>33</v>
      </c>
      <c r="AF5" s="87"/>
      <c r="AG5" s="87"/>
      <c r="AH5" s="88">
        <f>SUM(IF(MOD(ROW($V$5:$V$19),3)=2,$V$5:$V$19,0))+SUM(IF(MOD(ROW($C$5:$C$19),3)=2,$C$5:$C$19,0))+SUM(IF(MOD(ROW($V$32:$V$46),3)=2,$V$32:$V$46,0))+SUM(IF(MOD(ROW($C$32:$C$46),3)=2,$C$32:$C$46,0))+SUM(IF(MOD(ROW($V$52:$V$66),3)=2,$V$52:$V$66,0))+SUM(IF(MOD(ROW($C$52:$C$66),3)=2,$C$52:$C$66,0))+SUM(IF(MOD(ROW($V$72:$V$86),3)=2,$V$72:$V$86,0))+SUM(IF(MOD(ROW($C$72:$C$86),3)=2,$C$72:$C$86,0))</f>
        <v>0</v>
      </c>
      <c r="AI5" s="89"/>
      <c r="AJ5" s="88">
        <f>SUM(IF(MOD(ROW($V$5:$V$19),3)=0,$V$5:$V$19,0))+SUM(IF(MOD(ROW($C$5:$C$19),3)=0,$C$5:$C$19,0))+SUM(IF(MOD(ROW($V$32:$V$46),3)=0,$V$32:$V$46,0))+SUM(IF(MOD(ROW($C$32:$C$46),3)=0,$C$32:$C$46,0))+SUM(IF(MOD(ROW($V$52:$V$66),3)=0,$V$52:$V$66,0))+SUM(IF(MOD(ROW($C$52:$C$66),3)=0,$C$52:$C$66,0))+SUM(IF(MOD(ROW($V$72:$V$86),3)=0,$V$72:$V$86,0))+SUM(IF(MOD(ROW($C$72:$C$86),3)=0,$C$72:$C$86,0))</f>
        <v>0</v>
      </c>
      <c r="AK5" s="89"/>
      <c r="AL5" s="88">
        <f>SUM(IF(MOD(ROW($V$5:$V$19),3)=1,$V$5:$V$19,0))+SUM(IF(MOD(ROW($C$5:$C$19),3)=1,$C$5:$C$19,0))+SUM(IF(MOD(ROW($V$32:$V$46),3)=1,$V$32:$V$46,0))+SUM(IF(MOD(ROW($C$32:$C$46),3)=1,$C$32:$C$46,0))+SUM(IF(MOD(ROW($V$52:$V$66),3)=1,$V$52:$V$66,0))+SUM(IF(MOD(ROW($C$52:$C$66),3)=1,$C$52:$C$66,0))+SUM(IF(MOD(ROW($V$72:$V$86),3)=1,$V$72:$V$86,0))+SUM(IF(MOD(ROW($C$72:$C$86),3)=1,$C$72:$C$86,0))</f>
        <v>0</v>
      </c>
      <c r="AM5" s="89"/>
      <c r="AN5" s="90">
        <f>SUM(AH5:AM5)</f>
        <v>0</v>
      </c>
      <c r="AO5" s="90"/>
      <c r="AP5" s="90"/>
      <c r="AQ5" s="91"/>
      <c r="AR5" s="91"/>
      <c r="AS5" s="91"/>
      <c r="AT5" s="91"/>
      <c r="AU5" s="91"/>
      <c r="AV5" s="91"/>
      <c r="AW5" s="91"/>
      <c r="AX5" s="91"/>
    </row>
    <row r="6" spans="1:61" s="2" customFormat="1" ht="27" customHeight="1" thickBot="1" x14ac:dyDescent="0.35">
      <c r="A6" s="92"/>
      <c r="B6" s="93"/>
      <c r="C6" s="92">
        <f t="shared" si="0"/>
        <v>0</v>
      </c>
      <c r="D6" s="94"/>
      <c r="E6" s="95"/>
      <c r="F6" s="95"/>
      <c r="G6" s="95"/>
      <c r="H6" s="96"/>
      <c r="I6" s="97"/>
      <c r="J6" s="98">
        <v>3</v>
      </c>
      <c r="K6" s="99" t="s">
        <v>1</v>
      </c>
      <c r="L6" s="98">
        <v>4</v>
      </c>
      <c r="M6" s="97"/>
      <c r="N6" s="100"/>
      <c r="O6" s="100"/>
      <c r="P6" s="100"/>
      <c r="Q6" s="100"/>
      <c r="R6" s="100"/>
      <c r="S6" s="100"/>
      <c r="T6" s="92"/>
      <c r="U6" s="93"/>
      <c r="V6" s="97">
        <f t="shared" si="1"/>
        <v>0</v>
      </c>
      <c r="W6" s="52"/>
      <c r="X6" s="52"/>
      <c r="Y6" s="52"/>
      <c r="Z6" s="52"/>
      <c r="AA6" s="52"/>
      <c r="AB6" s="42"/>
      <c r="AC6" s="42"/>
      <c r="AD6" s="101" t="s">
        <v>12</v>
      </c>
      <c r="AE6" s="102"/>
      <c r="AF6" s="102"/>
      <c r="AG6" s="103" t="s">
        <v>13</v>
      </c>
      <c r="AH6" s="104" t="s">
        <v>21</v>
      </c>
      <c r="AI6" s="104" t="s">
        <v>20</v>
      </c>
      <c r="AJ6" s="104" t="s">
        <v>21</v>
      </c>
      <c r="AK6" s="104" t="s">
        <v>20</v>
      </c>
      <c r="AL6" s="105" t="s">
        <v>21</v>
      </c>
      <c r="AM6" s="106" t="s">
        <v>20</v>
      </c>
      <c r="AN6" s="107" t="s">
        <v>22</v>
      </c>
      <c r="AO6" s="108" t="s">
        <v>23</v>
      </c>
      <c r="AP6" s="108" t="s">
        <v>24</v>
      </c>
      <c r="AQ6" s="42"/>
      <c r="AR6" s="52"/>
      <c r="AS6" s="52"/>
      <c r="AT6" s="52"/>
      <c r="AU6" s="52"/>
      <c r="AV6" s="52"/>
      <c r="AW6" s="52"/>
      <c r="AX6" s="52"/>
    </row>
    <row r="7" spans="1:61" ht="27" customHeight="1" thickTop="1" x14ac:dyDescent="0.3">
      <c r="A7" s="92"/>
      <c r="B7" s="93"/>
      <c r="C7" s="92">
        <f t="shared" si="0"/>
        <v>0</v>
      </c>
      <c r="D7" s="94"/>
      <c r="E7" s="95"/>
      <c r="F7" s="95"/>
      <c r="G7" s="95"/>
      <c r="H7" s="96"/>
      <c r="I7" s="97"/>
      <c r="J7" s="98">
        <v>5</v>
      </c>
      <c r="K7" s="109" t="s">
        <v>2</v>
      </c>
      <c r="L7" s="98">
        <v>6</v>
      </c>
      <c r="M7" s="97"/>
      <c r="N7" s="100"/>
      <c r="O7" s="100"/>
      <c r="P7" s="100"/>
      <c r="Q7" s="100"/>
      <c r="R7" s="100"/>
      <c r="S7" s="100"/>
      <c r="T7" s="92"/>
      <c r="U7" s="93"/>
      <c r="V7" s="97">
        <f t="shared" si="1"/>
        <v>0</v>
      </c>
      <c r="W7" s="42"/>
      <c r="X7" s="42"/>
      <c r="Y7" s="42"/>
      <c r="Z7" s="42"/>
      <c r="AA7" s="42"/>
      <c r="AB7" s="42"/>
      <c r="AC7" s="110" t="s">
        <v>35</v>
      </c>
      <c r="AD7" s="111"/>
      <c r="AE7" s="111"/>
      <c r="AF7" s="111"/>
      <c r="AG7" s="112"/>
      <c r="AH7" s="113"/>
      <c r="AI7" s="113"/>
      <c r="AJ7" s="114"/>
      <c r="AK7" s="114"/>
      <c r="AL7" s="114"/>
      <c r="AM7" s="115"/>
      <c r="AN7" s="113">
        <f t="shared" ref="AN7:AN16" si="2">AI7+AK7+AM7</f>
        <v>0</v>
      </c>
      <c r="AO7" s="114"/>
      <c r="AP7" s="114">
        <f t="shared" ref="AP7:AP16" si="3">AN7*AO7</f>
        <v>0</v>
      </c>
      <c r="AQ7" s="42"/>
      <c r="AR7" s="42"/>
      <c r="AS7" s="42"/>
      <c r="AT7" s="42"/>
      <c r="AU7" s="42"/>
      <c r="AV7" s="42"/>
      <c r="AW7" s="42"/>
      <c r="AX7" s="42"/>
    </row>
    <row r="8" spans="1:61" ht="27" customHeight="1" x14ac:dyDescent="0.3">
      <c r="A8" s="92"/>
      <c r="B8" s="93"/>
      <c r="C8" s="92">
        <f t="shared" si="0"/>
        <v>0</v>
      </c>
      <c r="D8" s="94"/>
      <c r="E8" s="95"/>
      <c r="F8" s="95"/>
      <c r="G8" s="95"/>
      <c r="H8" s="96"/>
      <c r="I8" s="97"/>
      <c r="J8" s="98">
        <v>7</v>
      </c>
      <c r="K8" s="84" t="s">
        <v>0</v>
      </c>
      <c r="L8" s="98">
        <v>8</v>
      </c>
      <c r="M8" s="97"/>
      <c r="N8" s="100"/>
      <c r="O8" s="100"/>
      <c r="P8" s="100"/>
      <c r="Q8" s="100"/>
      <c r="R8" s="100"/>
      <c r="S8" s="100"/>
      <c r="T8" s="92"/>
      <c r="U8" s="93"/>
      <c r="V8" s="97">
        <f t="shared" si="1"/>
        <v>0</v>
      </c>
      <c r="W8" s="42"/>
      <c r="X8" s="42"/>
      <c r="Y8" s="42"/>
      <c r="Z8" s="42"/>
      <c r="AA8" s="116"/>
      <c r="AB8" s="42"/>
      <c r="AC8" s="117"/>
      <c r="AD8" s="118"/>
      <c r="AE8" s="118"/>
      <c r="AF8" s="118"/>
      <c r="AG8" s="119"/>
      <c r="AH8" s="120"/>
      <c r="AI8" s="120"/>
      <c r="AJ8" s="56"/>
      <c r="AK8" s="56"/>
      <c r="AL8" s="56"/>
      <c r="AM8" s="121"/>
      <c r="AN8" s="113">
        <f t="shared" si="2"/>
        <v>0</v>
      </c>
      <c r="AO8" s="56"/>
      <c r="AP8" s="114">
        <f t="shared" si="3"/>
        <v>0</v>
      </c>
      <c r="AQ8" s="42"/>
      <c r="AR8" s="116"/>
      <c r="AS8" s="42"/>
      <c r="AT8" s="42"/>
      <c r="AU8" s="42"/>
      <c r="AV8" s="42"/>
      <c r="AW8" s="42"/>
      <c r="AX8" s="42"/>
      <c r="BG8" s="34"/>
      <c r="BH8" s="34"/>
      <c r="BI8" s="34"/>
    </row>
    <row r="9" spans="1:61" ht="27" customHeight="1" x14ac:dyDescent="0.3">
      <c r="A9" s="92"/>
      <c r="B9" s="93"/>
      <c r="C9" s="92">
        <f t="shared" si="0"/>
        <v>0</v>
      </c>
      <c r="D9" s="94"/>
      <c r="E9" s="95"/>
      <c r="F9" s="95"/>
      <c r="G9" s="95"/>
      <c r="H9" s="96"/>
      <c r="I9" s="97"/>
      <c r="J9" s="98">
        <v>9</v>
      </c>
      <c r="K9" s="99" t="s">
        <v>1</v>
      </c>
      <c r="L9" s="98">
        <v>10</v>
      </c>
      <c r="M9" s="97"/>
      <c r="N9" s="100"/>
      <c r="O9" s="100"/>
      <c r="P9" s="100"/>
      <c r="Q9" s="100"/>
      <c r="R9" s="100"/>
      <c r="S9" s="100"/>
      <c r="T9" s="92"/>
      <c r="U9" s="93"/>
      <c r="V9" s="97">
        <f t="shared" si="1"/>
        <v>0</v>
      </c>
      <c r="W9" s="42"/>
      <c r="X9" s="42"/>
      <c r="Y9" s="42"/>
      <c r="Z9" s="42"/>
      <c r="AA9" s="42"/>
      <c r="AB9" s="42"/>
      <c r="AC9" s="117"/>
      <c r="AD9" s="118"/>
      <c r="AE9" s="118"/>
      <c r="AF9" s="118"/>
      <c r="AG9" s="119"/>
      <c r="AH9" s="120"/>
      <c r="AI9" s="120"/>
      <c r="AJ9" s="56"/>
      <c r="AK9" s="56"/>
      <c r="AL9" s="56"/>
      <c r="AM9" s="121"/>
      <c r="AN9" s="113">
        <f t="shared" si="2"/>
        <v>0</v>
      </c>
      <c r="AO9" s="56"/>
      <c r="AP9" s="114">
        <f t="shared" si="3"/>
        <v>0</v>
      </c>
      <c r="AQ9" s="42"/>
      <c r="AR9" s="42"/>
      <c r="AS9" s="42"/>
      <c r="AT9" s="42"/>
      <c r="AU9" s="42"/>
      <c r="AV9" s="42"/>
      <c r="AW9" s="42"/>
      <c r="AX9" s="42"/>
    </row>
    <row r="10" spans="1:61" ht="27" customHeight="1" x14ac:dyDescent="0.3">
      <c r="A10" s="92"/>
      <c r="B10" s="93"/>
      <c r="C10" s="92">
        <f t="shared" si="0"/>
        <v>0</v>
      </c>
      <c r="D10" s="94"/>
      <c r="E10" s="95"/>
      <c r="F10" s="95"/>
      <c r="G10" s="95"/>
      <c r="H10" s="96"/>
      <c r="I10" s="97"/>
      <c r="J10" s="98">
        <v>11</v>
      </c>
      <c r="K10" s="109" t="s">
        <v>2</v>
      </c>
      <c r="L10" s="98">
        <v>12</v>
      </c>
      <c r="M10" s="97"/>
      <c r="N10" s="100"/>
      <c r="O10" s="100"/>
      <c r="P10" s="100"/>
      <c r="Q10" s="100"/>
      <c r="R10" s="100"/>
      <c r="S10" s="100"/>
      <c r="T10" s="92"/>
      <c r="U10" s="93"/>
      <c r="V10" s="97">
        <f t="shared" si="1"/>
        <v>0</v>
      </c>
      <c r="W10" s="42"/>
      <c r="X10" s="42"/>
      <c r="Y10" s="42"/>
      <c r="Z10" s="42"/>
      <c r="AA10" s="42"/>
      <c r="AB10" s="42"/>
      <c r="AC10" s="117"/>
      <c r="AD10" s="118"/>
      <c r="AE10" s="118"/>
      <c r="AF10" s="118"/>
      <c r="AG10" s="119"/>
      <c r="AH10" s="120"/>
      <c r="AI10" s="120"/>
      <c r="AJ10" s="56"/>
      <c r="AK10" s="56"/>
      <c r="AL10" s="56"/>
      <c r="AM10" s="121"/>
      <c r="AN10" s="113">
        <f t="shared" si="2"/>
        <v>0</v>
      </c>
      <c r="AO10" s="56"/>
      <c r="AP10" s="114">
        <f t="shared" si="3"/>
        <v>0</v>
      </c>
      <c r="AQ10" s="42"/>
      <c r="AR10" s="42"/>
      <c r="AS10" s="42"/>
      <c r="AT10" s="42"/>
      <c r="AU10" s="42"/>
      <c r="AV10" s="42"/>
      <c r="AW10" s="42"/>
      <c r="AX10" s="42"/>
    </row>
    <row r="11" spans="1:61" ht="27" customHeight="1" x14ac:dyDescent="0.3">
      <c r="A11" s="92"/>
      <c r="B11" s="93"/>
      <c r="C11" s="92">
        <f t="shared" si="0"/>
        <v>0</v>
      </c>
      <c r="D11" s="94"/>
      <c r="E11" s="95"/>
      <c r="F11" s="95"/>
      <c r="G11" s="95"/>
      <c r="H11" s="96"/>
      <c r="I11" s="97"/>
      <c r="J11" s="98">
        <v>13</v>
      </c>
      <c r="K11" s="84" t="s">
        <v>0</v>
      </c>
      <c r="L11" s="98">
        <v>14</v>
      </c>
      <c r="M11" s="97"/>
      <c r="N11" s="100"/>
      <c r="O11" s="100"/>
      <c r="P11" s="100"/>
      <c r="Q11" s="100"/>
      <c r="R11" s="100"/>
      <c r="S11" s="100"/>
      <c r="T11" s="92"/>
      <c r="U11" s="93"/>
      <c r="V11" s="97">
        <f t="shared" si="1"/>
        <v>0</v>
      </c>
      <c r="W11" s="42"/>
      <c r="X11" s="42"/>
      <c r="Y11" s="42"/>
      <c r="Z11" s="42"/>
      <c r="AA11" s="42"/>
      <c r="AB11" s="42"/>
      <c r="AC11" s="117"/>
      <c r="AD11" s="118"/>
      <c r="AE11" s="118"/>
      <c r="AF11" s="118"/>
      <c r="AG11" s="119"/>
      <c r="AH11" s="120"/>
      <c r="AI11" s="120"/>
      <c r="AJ11" s="56"/>
      <c r="AK11" s="56"/>
      <c r="AL11" s="56"/>
      <c r="AM11" s="121"/>
      <c r="AN11" s="113">
        <f t="shared" si="2"/>
        <v>0</v>
      </c>
      <c r="AO11" s="56"/>
      <c r="AP11" s="114">
        <f t="shared" si="3"/>
        <v>0</v>
      </c>
      <c r="AQ11" s="42"/>
      <c r="AR11" s="42"/>
      <c r="AS11" s="42"/>
      <c r="AT11" s="42"/>
      <c r="AU11" s="42"/>
      <c r="AV11" s="42"/>
      <c r="AW11" s="42"/>
      <c r="AX11" s="42"/>
    </row>
    <row r="12" spans="1:61" ht="27" customHeight="1" x14ac:dyDescent="0.3">
      <c r="A12" s="92"/>
      <c r="B12" s="93"/>
      <c r="C12" s="92">
        <f t="shared" si="0"/>
        <v>0</v>
      </c>
      <c r="D12" s="94"/>
      <c r="E12" s="95"/>
      <c r="F12" s="95"/>
      <c r="G12" s="95"/>
      <c r="H12" s="96"/>
      <c r="I12" s="97"/>
      <c r="J12" s="98">
        <v>15</v>
      </c>
      <c r="K12" s="99" t="s">
        <v>1</v>
      </c>
      <c r="L12" s="98">
        <v>16</v>
      </c>
      <c r="M12" s="97"/>
      <c r="N12" s="100"/>
      <c r="O12" s="100"/>
      <c r="P12" s="100"/>
      <c r="Q12" s="100"/>
      <c r="R12" s="100"/>
      <c r="S12" s="100"/>
      <c r="T12" s="92"/>
      <c r="U12" s="93"/>
      <c r="V12" s="97">
        <f t="shared" si="1"/>
        <v>0</v>
      </c>
      <c r="W12" s="42"/>
      <c r="X12" s="42"/>
      <c r="Y12" s="42"/>
      <c r="Z12" s="42"/>
      <c r="AA12" s="42"/>
      <c r="AB12" s="42"/>
      <c r="AC12" s="117"/>
      <c r="AD12" s="118"/>
      <c r="AE12" s="118"/>
      <c r="AF12" s="118"/>
      <c r="AG12" s="119"/>
      <c r="AH12" s="120"/>
      <c r="AI12" s="120"/>
      <c r="AJ12" s="56"/>
      <c r="AK12" s="56"/>
      <c r="AL12" s="56"/>
      <c r="AM12" s="121"/>
      <c r="AN12" s="113">
        <f t="shared" si="2"/>
        <v>0</v>
      </c>
      <c r="AO12" s="56"/>
      <c r="AP12" s="114">
        <f t="shared" si="3"/>
        <v>0</v>
      </c>
      <c r="AQ12" s="42"/>
      <c r="AR12" s="42"/>
      <c r="AS12" s="42"/>
      <c r="AT12" s="42"/>
      <c r="AU12" s="42"/>
      <c r="AV12" s="42"/>
      <c r="AW12" s="42"/>
      <c r="AX12" s="42"/>
    </row>
    <row r="13" spans="1:61" ht="27" customHeight="1" x14ac:dyDescent="0.3">
      <c r="A13" s="92"/>
      <c r="B13" s="93"/>
      <c r="C13" s="92">
        <f t="shared" si="0"/>
        <v>0</v>
      </c>
      <c r="D13" s="94"/>
      <c r="E13" s="95"/>
      <c r="F13" s="95"/>
      <c r="G13" s="95"/>
      <c r="H13" s="96"/>
      <c r="I13" s="97"/>
      <c r="J13" s="98">
        <v>17</v>
      </c>
      <c r="K13" s="109" t="s">
        <v>2</v>
      </c>
      <c r="L13" s="98">
        <v>18</v>
      </c>
      <c r="M13" s="97"/>
      <c r="N13" s="100"/>
      <c r="O13" s="100"/>
      <c r="P13" s="100"/>
      <c r="Q13" s="100"/>
      <c r="R13" s="100"/>
      <c r="S13" s="100"/>
      <c r="T13" s="92"/>
      <c r="U13" s="93"/>
      <c r="V13" s="97">
        <f t="shared" si="1"/>
        <v>0</v>
      </c>
      <c r="W13" s="42"/>
      <c r="X13" s="42"/>
      <c r="Y13" s="42"/>
      <c r="Z13" s="42"/>
      <c r="AA13" s="42"/>
      <c r="AB13" s="42"/>
      <c r="AC13" s="117"/>
      <c r="AD13" s="118"/>
      <c r="AE13" s="118"/>
      <c r="AF13" s="118"/>
      <c r="AG13" s="119"/>
      <c r="AH13" s="120"/>
      <c r="AI13" s="120"/>
      <c r="AJ13" s="56"/>
      <c r="AK13" s="56"/>
      <c r="AL13" s="56"/>
      <c r="AM13" s="121"/>
      <c r="AN13" s="113">
        <f t="shared" si="2"/>
        <v>0</v>
      </c>
      <c r="AO13" s="56"/>
      <c r="AP13" s="114">
        <f t="shared" si="3"/>
        <v>0</v>
      </c>
      <c r="AQ13" s="42"/>
      <c r="AR13" s="42"/>
      <c r="AS13" s="42"/>
      <c r="AT13" s="42"/>
      <c r="AU13" s="42"/>
      <c r="AV13" s="42"/>
      <c r="AW13" s="42"/>
      <c r="AX13" s="42"/>
    </row>
    <row r="14" spans="1:61" ht="27" customHeight="1" x14ac:dyDescent="0.3">
      <c r="A14" s="92"/>
      <c r="B14" s="93"/>
      <c r="C14" s="92">
        <f t="shared" si="0"/>
        <v>0</v>
      </c>
      <c r="D14" s="94"/>
      <c r="E14" s="95"/>
      <c r="F14" s="95"/>
      <c r="G14" s="95"/>
      <c r="H14" s="96"/>
      <c r="I14" s="97"/>
      <c r="J14" s="98">
        <v>19</v>
      </c>
      <c r="K14" s="84" t="s">
        <v>0</v>
      </c>
      <c r="L14" s="98">
        <v>20</v>
      </c>
      <c r="M14" s="97"/>
      <c r="N14" s="100"/>
      <c r="O14" s="100"/>
      <c r="P14" s="100"/>
      <c r="Q14" s="100"/>
      <c r="R14" s="100"/>
      <c r="S14" s="100"/>
      <c r="T14" s="92"/>
      <c r="U14" s="93"/>
      <c r="V14" s="97">
        <f t="shared" si="1"/>
        <v>0</v>
      </c>
      <c r="W14" s="42"/>
      <c r="X14" s="42"/>
      <c r="Y14" s="42"/>
      <c r="Z14" s="42"/>
      <c r="AA14" s="42"/>
      <c r="AB14" s="42"/>
      <c r="AC14" s="117"/>
      <c r="AD14" s="118"/>
      <c r="AE14" s="118"/>
      <c r="AF14" s="118"/>
      <c r="AG14" s="119"/>
      <c r="AH14" s="120"/>
      <c r="AI14" s="120"/>
      <c r="AJ14" s="56"/>
      <c r="AK14" s="56"/>
      <c r="AL14" s="56"/>
      <c r="AM14" s="121"/>
      <c r="AN14" s="113">
        <f t="shared" si="2"/>
        <v>0</v>
      </c>
      <c r="AO14" s="56"/>
      <c r="AP14" s="114">
        <f t="shared" si="3"/>
        <v>0</v>
      </c>
      <c r="AQ14" s="42"/>
      <c r="AR14" s="42"/>
      <c r="AS14" s="42"/>
      <c r="AT14" s="42"/>
      <c r="AU14" s="42"/>
      <c r="AV14" s="42"/>
      <c r="AW14" s="42"/>
      <c r="AX14" s="42"/>
    </row>
    <row r="15" spans="1:61" ht="27" customHeight="1" x14ac:dyDescent="0.3">
      <c r="A15" s="92"/>
      <c r="B15" s="93"/>
      <c r="C15" s="92">
        <f t="shared" si="0"/>
        <v>0</v>
      </c>
      <c r="D15" s="94"/>
      <c r="E15" s="95"/>
      <c r="F15" s="95"/>
      <c r="G15" s="95"/>
      <c r="H15" s="96"/>
      <c r="I15" s="97"/>
      <c r="J15" s="98">
        <v>21</v>
      </c>
      <c r="K15" s="99" t="s">
        <v>1</v>
      </c>
      <c r="L15" s="98">
        <v>22</v>
      </c>
      <c r="M15" s="97"/>
      <c r="N15" s="100"/>
      <c r="O15" s="100"/>
      <c r="P15" s="100"/>
      <c r="Q15" s="100"/>
      <c r="R15" s="100"/>
      <c r="S15" s="100"/>
      <c r="T15" s="92"/>
      <c r="U15" s="93"/>
      <c r="V15" s="97">
        <f t="shared" si="1"/>
        <v>0</v>
      </c>
      <c r="W15" s="42"/>
      <c r="X15" s="42"/>
      <c r="Y15" s="42"/>
      <c r="Z15" s="42"/>
      <c r="AA15" s="42"/>
      <c r="AB15" s="42"/>
      <c r="AC15" s="117"/>
      <c r="AD15" s="118"/>
      <c r="AE15" s="118"/>
      <c r="AF15" s="118"/>
      <c r="AG15" s="119"/>
      <c r="AH15" s="120"/>
      <c r="AI15" s="120"/>
      <c r="AJ15" s="56"/>
      <c r="AK15" s="56"/>
      <c r="AL15" s="56"/>
      <c r="AM15" s="121"/>
      <c r="AN15" s="113">
        <f t="shared" si="2"/>
        <v>0</v>
      </c>
      <c r="AO15" s="56"/>
      <c r="AP15" s="114">
        <f t="shared" si="3"/>
        <v>0</v>
      </c>
      <c r="AQ15" s="42"/>
      <c r="AR15" s="42"/>
      <c r="AS15" s="42"/>
      <c r="AT15" s="42"/>
      <c r="AU15" s="42"/>
      <c r="AV15" s="42"/>
      <c r="AW15" s="42"/>
      <c r="AX15" s="42"/>
    </row>
    <row r="16" spans="1:61" ht="27" customHeight="1" x14ac:dyDescent="0.3">
      <c r="A16" s="92"/>
      <c r="B16" s="93"/>
      <c r="C16" s="92">
        <f t="shared" si="0"/>
        <v>0</v>
      </c>
      <c r="D16" s="94"/>
      <c r="E16" s="95"/>
      <c r="F16" s="95"/>
      <c r="G16" s="95"/>
      <c r="H16" s="96"/>
      <c r="I16" s="97"/>
      <c r="J16" s="98">
        <v>23</v>
      </c>
      <c r="K16" s="109" t="s">
        <v>2</v>
      </c>
      <c r="L16" s="98">
        <v>24</v>
      </c>
      <c r="M16" s="97"/>
      <c r="N16" s="100"/>
      <c r="O16" s="100"/>
      <c r="P16" s="100"/>
      <c r="Q16" s="100"/>
      <c r="R16" s="100"/>
      <c r="S16" s="100"/>
      <c r="T16" s="92"/>
      <c r="U16" s="93"/>
      <c r="V16" s="97">
        <f t="shared" si="1"/>
        <v>0</v>
      </c>
      <c r="W16" s="42"/>
      <c r="X16" s="42"/>
      <c r="Y16" s="42"/>
      <c r="Z16" s="42"/>
      <c r="AA16" s="42"/>
      <c r="AB16" s="42"/>
      <c r="AC16" s="122"/>
      <c r="AD16" s="118"/>
      <c r="AE16" s="118"/>
      <c r="AF16" s="118"/>
      <c r="AG16" s="119"/>
      <c r="AH16" s="120"/>
      <c r="AI16" s="120"/>
      <c r="AJ16" s="56"/>
      <c r="AK16" s="56"/>
      <c r="AL16" s="56"/>
      <c r="AM16" s="121"/>
      <c r="AN16" s="120">
        <f t="shared" si="2"/>
        <v>0</v>
      </c>
      <c r="AO16" s="56"/>
      <c r="AP16" s="56">
        <f t="shared" si="3"/>
        <v>0</v>
      </c>
      <c r="AQ16" s="42"/>
      <c r="AR16" s="42"/>
      <c r="AS16" s="42"/>
      <c r="AT16" s="42"/>
      <c r="AU16" s="42"/>
      <c r="AV16" s="42"/>
      <c r="AW16" s="42"/>
      <c r="AX16" s="42"/>
    </row>
    <row r="17" spans="1:59" ht="27" customHeight="1" x14ac:dyDescent="0.3">
      <c r="A17" s="92"/>
      <c r="B17" s="93"/>
      <c r="C17" s="92">
        <f t="shared" si="0"/>
        <v>0</v>
      </c>
      <c r="D17" s="94"/>
      <c r="E17" s="95"/>
      <c r="F17" s="95"/>
      <c r="G17" s="95"/>
      <c r="H17" s="96"/>
      <c r="I17" s="97"/>
      <c r="J17" s="98">
        <v>25</v>
      </c>
      <c r="K17" s="84" t="s">
        <v>0</v>
      </c>
      <c r="L17" s="98">
        <v>26</v>
      </c>
      <c r="M17" s="97"/>
      <c r="N17" s="100"/>
      <c r="O17" s="100"/>
      <c r="P17" s="100"/>
      <c r="Q17" s="100"/>
      <c r="R17" s="100"/>
      <c r="S17" s="100"/>
      <c r="T17" s="92"/>
      <c r="U17" s="93"/>
      <c r="V17" s="97">
        <f t="shared" si="1"/>
        <v>0</v>
      </c>
      <c r="W17" s="42"/>
      <c r="X17" s="42"/>
      <c r="Y17" s="42"/>
      <c r="Z17" s="42"/>
      <c r="AA17" s="42"/>
      <c r="AB17" s="42"/>
      <c r="AC17" s="42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42"/>
      <c r="AR17" s="42"/>
      <c r="AS17" s="42"/>
      <c r="AT17" s="42"/>
      <c r="AU17" s="42"/>
      <c r="AV17" s="42"/>
      <c r="AW17" s="42"/>
      <c r="AX17" s="42"/>
    </row>
    <row r="18" spans="1:59" ht="27" customHeight="1" thickBot="1" x14ac:dyDescent="0.35">
      <c r="A18" s="92"/>
      <c r="B18" s="93"/>
      <c r="C18" s="92">
        <f t="shared" si="0"/>
        <v>0</v>
      </c>
      <c r="D18" s="94"/>
      <c r="E18" s="95"/>
      <c r="F18" s="95"/>
      <c r="G18" s="95"/>
      <c r="H18" s="96"/>
      <c r="I18" s="97"/>
      <c r="J18" s="98">
        <v>27</v>
      </c>
      <c r="K18" s="99" t="s">
        <v>1</v>
      </c>
      <c r="L18" s="98">
        <v>28</v>
      </c>
      <c r="M18" s="97"/>
      <c r="N18" s="100"/>
      <c r="O18" s="100"/>
      <c r="P18" s="100"/>
      <c r="Q18" s="100"/>
      <c r="R18" s="100"/>
      <c r="S18" s="100"/>
      <c r="T18" s="92"/>
      <c r="U18" s="93"/>
      <c r="V18" s="97">
        <f t="shared" si="1"/>
        <v>0</v>
      </c>
      <c r="W18" s="42"/>
      <c r="X18" s="42"/>
      <c r="Y18" s="42"/>
      <c r="Z18" s="42"/>
      <c r="AA18" s="42"/>
      <c r="AB18" s="124"/>
      <c r="AC18" s="110" t="s">
        <v>42</v>
      </c>
      <c r="AD18" s="70" t="s">
        <v>39</v>
      </c>
      <c r="AE18" s="70"/>
      <c r="AF18" s="70"/>
      <c r="AG18" s="125" t="s">
        <v>40</v>
      </c>
      <c r="AH18" s="70" t="s">
        <v>41</v>
      </c>
      <c r="AI18" s="70"/>
      <c r="AJ18" s="123"/>
      <c r="AK18" s="70" t="s">
        <v>39</v>
      </c>
      <c r="AL18" s="70"/>
      <c r="AM18" s="125" t="s">
        <v>40</v>
      </c>
      <c r="AN18" s="70" t="s">
        <v>41</v>
      </c>
      <c r="AO18" s="70"/>
      <c r="AP18" s="70"/>
      <c r="AQ18" s="42"/>
      <c r="AR18" s="42"/>
      <c r="AS18" s="42"/>
      <c r="AT18" s="42"/>
      <c r="AU18" s="42"/>
      <c r="AV18" s="42"/>
      <c r="AW18" s="42"/>
      <c r="AX18" s="42"/>
    </row>
    <row r="19" spans="1:59" ht="27" customHeight="1" thickTop="1" x14ac:dyDescent="0.3">
      <c r="A19" s="92"/>
      <c r="B19" s="93"/>
      <c r="C19" s="92">
        <f t="shared" si="0"/>
        <v>0</v>
      </c>
      <c r="D19" s="94"/>
      <c r="E19" s="95"/>
      <c r="F19" s="95"/>
      <c r="G19" s="95"/>
      <c r="H19" s="96"/>
      <c r="I19" s="97"/>
      <c r="J19" s="98">
        <v>29</v>
      </c>
      <c r="K19" s="109" t="s">
        <v>2</v>
      </c>
      <c r="L19" s="98">
        <v>30</v>
      </c>
      <c r="M19" s="97"/>
      <c r="N19" s="100"/>
      <c r="O19" s="100"/>
      <c r="P19" s="100"/>
      <c r="Q19" s="100"/>
      <c r="R19" s="100"/>
      <c r="S19" s="100"/>
      <c r="T19" s="92"/>
      <c r="U19" s="93"/>
      <c r="V19" s="97">
        <f t="shared" si="1"/>
        <v>0</v>
      </c>
      <c r="W19" s="42"/>
      <c r="X19" s="42"/>
      <c r="Y19" s="42"/>
      <c r="Z19" s="42"/>
      <c r="AA19" s="42"/>
      <c r="AB19" s="124"/>
      <c r="AC19" s="126"/>
      <c r="AD19" s="111"/>
      <c r="AE19" s="111"/>
      <c r="AF19" s="111"/>
      <c r="AG19" s="114"/>
      <c r="AH19" s="111"/>
      <c r="AI19" s="111"/>
      <c r="AJ19" s="123"/>
      <c r="AK19" s="111"/>
      <c r="AL19" s="111"/>
      <c r="AM19" s="114"/>
      <c r="AN19" s="111"/>
      <c r="AO19" s="111"/>
      <c r="AP19" s="111"/>
      <c r="AQ19" s="42"/>
      <c r="AR19" s="42"/>
      <c r="AS19" s="42"/>
      <c r="AT19" s="42"/>
      <c r="AU19" s="42"/>
      <c r="AV19" s="42"/>
      <c r="AW19" s="42"/>
      <c r="AX19" s="42"/>
    </row>
    <row r="20" spans="1:59" ht="27" customHeight="1" x14ac:dyDescent="0.3">
      <c r="A20" s="127"/>
      <c r="B20" s="128"/>
      <c r="C20" s="127"/>
      <c r="D20" s="129" t="s">
        <v>36</v>
      </c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7"/>
      <c r="U20" s="128"/>
      <c r="V20" s="127"/>
      <c r="W20" s="42"/>
      <c r="X20" s="42"/>
      <c r="Y20" s="42"/>
      <c r="Z20" s="71"/>
      <c r="AA20" s="124"/>
      <c r="AB20" s="124"/>
      <c r="AC20" s="126"/>
      <c r="AD20" s="118"/>
      <c r="AE20" s="118"/>
      <c r="AF20" s="118"/>
      <c r="AG20" s="56"/>
      <c r="AH20" s="118"/>
      <c r="AI20" s="118"/>
      <c r="AJ20" s="130"/>
      <c r="AK20" s="118"/>
      <c r="AL20" s="118"/>
      <c r="AM20" s="56"/>
      <c r="AN20" s="118"/>
      <c r="AO20" s="118"/>
      <c r="AP20" s="118"/>
      <c r="AQ20" s="42"/>
      <c r="AR20" s="42"/>
      <c r="AS20" s="42"/>
      <c r="AT20" s="42"/>
      <c r="AU20" s="42"/>
      <c r="AV20" s="42"/>
      <c r="AW20" s="42"/>
      <c r="AX20" s="42"/>
    </row>
    <row r="21" spans="1:59" ht="27" customHeight="1" x14ac:dyDescent="0.3">
      <c r="A21" s="131"/>
      <c r="B21" s="132"/>
      <c r="C21" s="131"/>
      <c r="D21" s="133" t="s">
        <v>6</v>
      </c>
      <c r="E21" s="118"/>
      <c r="F21" s="118"/>
      <c r="G21" s="53" t="s">
        <v>25</v>
      </c>
      <c r="H21" s="118"/>
      <c r="I21" s="118"/>
      <c r="J21" s="134" t="s">
        <v>26</v>
      </c>
      <c r="K21" s="134"/>
      <c r="L21" s="53"/>
      <c r="M21" s="118"/>
      <c r="N21" s="118"/>
      <c r="O21" s="135" t="s">
        <v>27</v>
      </c>
      <c r="P21" s="135"/>
      <c r="Q21" s="118"/>
      <c r="R21" s="118"/>
      <c r="S21" s="118"/>
      <c r="T21" s="136"/>
      <c r="U21" s="136"/>
      <c r="V21" s="136"/>
      <c r="W21" s="42"/>
      <c r="X21" s="42"/>
      <c r="Y21" s="42"/>
      <c r="Z21" s="124"/>
      <c r="AA21" s="124"/>
      <c r="AB21" s="124"/>
      <c r="AC21" s="126"/>
      <c r="AD21" s="118"/>
      <c r="AE21" s="118"/>
      <c r="AF21" s="118"/>
      <c r="AG21" s="56"/>
      <c r="AH21" s="118"/>
      <c r="AI21" s="118"/>
      <c r="AJ21" s="130"/>
      <c r="AK21" s="118"/>
      <c r="AL21" s="118"/>
      <c r="AM21" s="56"/>
      <c r="AN21" s="118"/>
      <c r="AO21" s="118"/>
      <c r="AP21" s="118"/>
      <c r="AQ21" s="42"/>
      <c r="AR21" s="42"/>
      <c r="AS21" s="42"/>
      <c r="AT21" s="42"/>
      <c r="AU21" s="42"/>
      <c r="AV21" s="42"/>
      <c r="AW21" s="42"/>
      <c r="AX21" s="42"/>
    </row>
    <row r="22" spans="1:59" ht="27" customHeight="1" x14ac:dyDescent="0.3">
      <c r="A22" s="131"/>
      <c r="B22" s="132"/>
      <c r="C22" s="13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134"/>
      <c r="Q22" s="134"/>
      <c r="R22" s="134"/>
      <c r="S22" s="134"/>
      <c r="T22" s="137"/>
      <c r="U22" s="138"/>
      <c r="V22" s="137"/>
      <c r="W22" s="42"/>
      <c r="X22" s="42"/>
      <c r="Y22" s="42"/>
      <c r="Z22" s="124"/>
      <c r="AA22" s="124"/>
      <c r="AB22" s="124"/>
      <c r="AC22" s="126"/>
      <c r="AD22" s="118"/>
      <c r="AE22" s="118"/>
      <c r="AF22" s="118"/>
      <c r="AG22" s="56"/>
      <c r="AH22" s="118"/>
      <c r="AI22" s="118"/>
      <c r="AJ22" s="123"/>
      <c r="AK22" s="118"/>
      <c r="AL22" s="118"/>
      <c r="AM22" s="56"/>
      <c r="AN22" s="118"/>
      <c r="AO22" s="118"/>
      <c r="AP22" s="118"/>
      <c r="AQ22" s="42"/>
      <c r="AR22" s="42"/>
      <c r="AS22" s="42"/>
      <c r="AT22" s="42"/>
      <c r="AU22" s="42"/>
      <c r="AV22" s="42"/>
      <c r="AW22" s="42"/>
      <c r="AX22" s="42"/>
    </row>
    <row r="23" spans="1:59" ht="27" customHeight="1" x14ac:dyDescent="0.3">
      <c r="A23" s="71"/>
      <c r="B23" s="42"/>
      <c r="C23" s="42"/>
      <c r="D23" s="139" t="s">
        <v>30</v>
      </c>
      <c r="E23" s="56" t="s">
        <v>38</v>
      </c>
      <c r="F23" s="56" t="s">
        <v>46</v>
      </c>
      <c r="G23" s="118" t="s">
        <v>28</v>
      </c>
      <c r="H23" s="118"/>
      <c r="I23" s="118" t="s">
        <v>29</v>
      </c>
      <c r="J23" s="118"/>
      <c r="K23" s="118"/>
      <c r="L23" s="118"/>
      <c r="M23" s="140" t="s">
        <v>14</v>
      </c>
      <c r="N23" s="100"/>
      <c r="O23" s="94"/>
      <c r="P23" s="96"/>
      <c r="Q23" s="134"/>
      <c r="R23" s="136"/>
      <c r="S23" s="71"/>
      <c r="T23" s="141"/>
      <c r="U23" s="141"/>
      <c r="V23" s="71"/>
      <c r="W23" s="42"/>
      <c r="X23" s="42"/>
      <c r="Y23" s="42"/>
      <c r="Z23" s="124"/>
      <c r="AA23" s="124"/>
      <c r="AB23" s="124"/>
      <c r="AC23" s="126"/>
      <c r="AD23" s="118"/>
      <c r="AE23" s="118"/>
      <c r="AF23" s="118"/>
      <c r="AG23" s="56"/>
      <c r="AH23" s="118"/>
      <c r="AI23" s="118"/>
      <c r="AJ23" s="130"/>
      <c r="AK23" s="118"/>
      <c r="AL23" s="118"/>
      <c r="AM23" s="56"/>
      <c r="AN23" s="118"/>
      <c r="AO23" s="118"/>
      <c r="AP23" s="118"/>
      <c r="AQ23" s="42"/>
      <c r="AR23" s="42"/>
      <c r="AS23" s="42"/>
      <c r="AT23" s="42"/>
      <c r="AU23" s="42"/>
      <c r="AV23" s="42"/>
      <c r="AW23" s="42"/>
      <c r="AX23" s="42"/>
    </row>
    <row r="24" spans="1:59" ht="27" customHeight="1" x14ac:dyDescent="0.3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142"/>
      <c r="V24" s="142"/>
      <c r="W24" s="42"/>
      <c r="X24" s="42"/>
      <c r="Y24" s="42"/>
      <c r="Z24" s="124"/>
      <c r="AA24" s="124"/>
      <c r="AB24" s="124"/>
      <c r="AC24" s="126"/>
      <c r="AD24" s="118"/>
      <c r="AE24" s="118"/>
      <c r="AF24" s="118"/>
      <c r="AG24" s="56"/>
      <c r="AH24" s="118"/>
      <c r="AI24" s="118"/>
      <c r="AJ24" s="130"/>
      <c r="AK24" s="118"/>
      <c r="AL24" s="118"/>
      <c r="AM24" s="56"/>
      <c r="AN24" s="118"/>
      <c r="AO24" s="118"/>
      <c r="AP24" s="118"/>
      <c r="AQ24" s="42"/>
      <c r="AR24" s="42"/>
      <c r="AS24" s="42"/>
      <c r="AT24" s="42"/>
      <c r="AU24" s="42"/>
      <c r="AV24" s="42"/>
      <c r="AW24" s="42"/>
      <c r="AX24" s="42"/>
    </row>
    <row r="25" spans="1:59" ht="22.5" customHeight="1" x14ac:dyDescent="0.3">
      <c r="A25" s="42"/>
      <c r="B25" s="42"/>
      <c r="C25" s="42"/>
      <c r="D25" s="143" t="s">
        <v>7</v>
      </c>
      <c r="E25" s="144" t="s">
        <v>8</v>
      </c>
      <c r="F25" s="144"/>
      <c r="G25" s="144"/>
      <c r="H25" s="144" t="s">
        <v>5</v>
      </c>
      <c r="I25" s="144"/>
      <c r="J25" s="144"/>
      <c r="K25" s="144" t="s">
        <v>9</v>
      </c>
      <c r="L25" s="144"/>
      <c r="M25" s="144"/>
      <c r="N25" s="144" t="s">
        <v>10</v>
      </c>
      <c r="O25" s="144"/>
      <c r="P25" s="144"/>
      <c r="Q25" s="144" t="s">
        <v>11</v>
      </c>
      <c r="R25" s="144"/>
      <c r="S25" s="144"/>
      <c r="T25" s="42"/>
      <c r="U25" s="42"/>
      <c r="V25" s="42"/>
      <c r="W25" s="42"/>
      <c r="X25" s="42"/>
      <c r="Y25" s="42"/>
      <c r="Z25" s="124"/>
      <c r="AA25" s="124"/>
      <c r="AB25" s="42"/>
      <c r="AC25" s="126"/>
      <c r="AD25" s="118"/>
      <c r="AE25" s="118"/>
      <c r="AF25" s="118"/>
      <c r="AG25" s="56"/>
      <c r="AH25" s="118"/>
      <c r="AI25" s="118"/>
      <c r="AJ25" s="130"/>
      <c r="AK25" s="118"/>
      <c r="AL25" s="118"/>
      <c r="AM25" s="56"/>
      <c r="AN25" s="118"/>
      <c r="AO25" s="118"/>
      <c r="AP25" s="118"/>
      <c r="AQ25" s="145"/>
      <c r="AR25" s="42"/>
      <c r="AS25" s="42"/>
      <c r="AT25" s="42"/>
      <c r="AU25" s="42"/>
      <c r="AV25" s="42"/>
      <c r="AW25" s="42"/>
      <c r="AX25" s="42"/>
    </row>
    <row r="26" spans="1:59" ht="25.5" customHeight="1" x14ac:dyDescent="0.3">
      <c r="A26" s="42"/>
      <c r="B26" s="42"/>
      <c r="C26" s="42"/>
      <c r="D26" s="146"/>
      <c r="E26" s="147"/>
      <c r="F26" s="147"/>
      <c r="G26" s="147"/>
      <c r="H26" s="148"/>
      <c r="I26" s="148"/>
      <c r="J26" s="148"/>
      <c r="K26" s="147"/>
      <c r="L26" s="147"/>
      <c r="M26" s="147"/>
      <c r="N26" s="147"/>
      <c r="O26" s="147"/>
      <c r="P26" s="147"/>
      <c r="Q26" s="147"/>
      <c r="R26" s="147"/>
      <c r="S26" s="147"/>
      <c r="T26" s="42"/>
      <c r="U26" s="42"/>
      <c r="V26" s="42"/>
      <c r="W26" s="42"/>
      <c r="X26" s="42"/>
      <c r="Y26" s="42"/>
      <c r="Z26" s="124"/>
      <c r="AA26" s="124"/>
      <c r="AB26" s="42"/>
      <c r="AC26" s="149"/>
      <c r="AD26" s="118"/>
      <c r="AE26" s="118"/>
      <c r="AF26" s="118"/>
      <c r="AG26" s="56"/>
      <c r="AH26" s="118"/>
      <c r="AI26" s="118"/>
      <c r="AJ26" s="123"/>
      <c r="AK26" s="118"/>
      <c r="AL26" s="118"/>
      <c r="AM26" s="56"/>
      <c r="AN26" s="118"/>
      <c r="AO26" s="118"/>
      <c r="AP26" s="118"/>
      <c r="AQ26" s="145"/>
      <c r="AR26" s="42"/>
      <c r="AS26" s="42"/>
      <c r="AT26" s="42"/>
      <c r="AU26" s="42"/>
      <c r="AV26" s="42"/>
      <c r="AW26" s="42"/>
      <c r="AX26" s="42"/>
    </row>
    <row r="27" spans="1:59" ht="6.75" customHeight="1" x14ac:dyDescent="0.3">
      <c r="I27" s="12"/>
      <c r="J27" s="12"/>
      <c r="K27" s="12"/>
      <c r="L27" s="12"/>
      <c r="M27" s="12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59" ht="21.75" customHeight="1" x14ac:dyDescent="0.3">
      <c r="T28" s="7"/>
      <c r="U28" s="7"/>
      <c r="AC28" s="150" t="s">
        <v>43</v>
      </c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8"/>
    </row>
    <row r="29" spans="1:59" ht="7.5" customHeight="1" x14ac:dyDescent="0.3">
      <c r="T29" s="7"/>
      <c r="U29" s="7"/>
      <c r="AC29" s="150"/>
      <c r="AD29" s="150"/>
      <c r="AE29" s="150"/>
      <c r="AF29" s="150"/>
      <c r="AG29" s="150"/>
      <c r="AH29" s="150"/>
      <c r="AI29" s="150"/>
      <c r="AJ29" s="150"/>
      <c r="AK29" s="150"/>
      <c r="AL29" s="150"/>
      <c r="AM29" s="150"/>
      <c r="AN29" s="150"/>
      <c r="AO29" s="150"/>
      <c r="AP29" s="150"/>
      <c r="AQ29" s="8"/>
    </row>
    <row r="30" spans="1:59" ht="12" customHeight="1" x14ac:dyDescent="0.3"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9"/>
    </row>
    <row r="31" spans="1:59" ht="27" customHeight="1" thickBot="1" x14ac:dyDescent="0.35">
      <c r="A31" s="64" t="s">
        <v>16</v>
      </c>
      <c r="B31" s="64" t="s">
        <v>17</v>
      </c>
      <c r="C31" s="65" t="s">
        <v>18</v>
      </c>
      <c r="D31" s="66" t="s">
        <v>44</v>
      </c>
      <c r="E31" s="67"/>
      <c r="F31" s="67"/>
      <c r="G31" s="67"/>
      <c r="H31" s="68"/>
      <c r="I31" s="64" t="s">
        <v>3</v>
      </c>
      <c r="J31" s="64" t="s">
        <v>4</v>
      </c>
      <c r="K31" s="69"/>
      <c r="L31" s="69" t="s">
        <v>4</v>
      </c>
      <c r="M31" s="64" t="s">
        <v>3</v>
      </c>
      <c r="N31" s="70" t="s">
        <v>44</v>
      </c>
      <c r="O31" s="70"/>
      <c r="P31" s="70"/>
      <c r="Q31" s="70"/>
      <c r="R31" s="70"/>
      <c r="S31" s="70"/>
      <c r="T31" s="65" t="s">
        <v>16</v>
      </c>
      <c r="U31" s="65" t="s">
        <v>17</v>
      </c>
      <c r="V31" s="64" t="s">
        <v>18</v>
      </c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9"/>
    </row>
    <row r="32" spans="1:59" ht="27" customHeight="1" thickTop="1" x14ac:dyDescent="0.3">
      <c r="A32" s="77"/>
      <c r="B32" s="78"/>
      <c r="C32" s="77">
        <f t="shared" ref="C32:C46" si="4">A32*B32</f>
        <v>0</v>
      </c>
      <c r="D32" s="79"/>
      <c r="E32" s="80"/>
      <c r="F32" s="80"/>
      <c r="G32" s="80"/>
      <c r="H32" s="81"/>
      <c r="I32" s="82"/>
      <c r="J32" s="83">
        <v>31</v>
      </c>
      <c r="K32" s="84" t="s">
        <v>0</v>
      </c>
      <c r="L32" s="83">
        <v>32</v>
      </c>
      <c r="M32" s="82"/>
      <c r="N32" s="85"/>
      <c r="O32" s="85"/>
      <c r="P32" s="85"/>
      <c r="Q32" s="85"/>
      <c r="R32" s="85"/>
      <c r="S32" s="85"/>
      <c r="T32" s="77"/>
      <c r="U32" s="78"/>
      <c r="V32" s="82">
        <f t="shared" ref="V32:V46" si="5">T32*U32</f>
        <v>0</v>
      </c>
      <c r="AB32" s="9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9"/>
    </row>
    <row r="33" spans="1:59" ht="27" customHeight="1" x14ac:dyDescent="0.3">
      <c r="A33" s="92"/>
      <c r="B33" s="93"/>
      <c r="C33" s="92">
        <f t="shared" si="4"/>
        <v>0</v>
      </c>
      <c r="D33" s="94"/>
      <c r="E33" s="95"/>
      <c r="F33" s="95"/>
      <c r="G33" s="95"/>
      <c r="H33" s="96"/>
      <c r="I33" s="97"/>
      <c r="J33" s="83">
        <v>33</v>
      </c>
      <c r="K33" s="99" t="s">
        <v>1</v>
      </c>
      <c r="L33" s="83">
        <v>34</v>
      </c>
      <c r="M33" s="97"/>
      <c r="N33" s="100"/>
      <c r="O33" s="100"/>
      <c r="P33" s="100"/>
      <c r="Q33" s="100"/>
      <c r="R33" s="100"/>
      <c r="S33" s="100"/>
      <c r="T33" s="92"/>
      <c r="U33" s="93"/>
      <c r="V33" s="97">
        <f t="shared" si="5"/>
        <v>0</v>
      </c>
      <c r="AB33" s="9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9"/>
    </row>
    <row r="34" spans="1:59" ht="27" customHeight="1" x14ac:dyDescent="0.3">
      <c r="A34" s="92"/>
      <c r="B34" s="93"/>
      <c r="C34" s="92">
        <f t="shared" si="4"/>
        <v>0</v>
      </c>
      <c r="D34" s="94"/>
      <c r="E34" s="95"/>
      <c r="F34" s="95"/>
      <c r="G34" s="95"/>
      <c r="H34" s="96"/>
      <c r="I34" s="97"/>
      <c r="J34" s="83">
        <v>35</v>
      </c>
      <c r="K34" s="109" t="s">
        <v>2</v>
      </c>
      <c r="L34" s="83">
        <v>36</v>
      </c>
      <c r="M34" s="97"/>
      <c r="N34" s="100"/>
      <c r="O34" s="100"/>
      <c r="P34" s="100"/>
      <c r="Q34" s="100"/>
      <c r="R34" s="100"/>
      <c r="S34" s="100"/>
      <c r="T34" s="92"/>
      <c r="U34" s="93"/>
      <c r="V34" s="97">
        <f t="shared" si="5"/>
        <v>0</v>
      </c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9"/>
    </row>
    <row r="35" spans="1:59" ht="27" customHeight="1" x14ac:dyDescent="0.3">
      <c r="A35" s="92"/>
      <c r="B35" s="93"/>
      <c r="C35" s="92">
        <f t="shared" si="4"/>
        <v>0</v>
      </c>
      <c r="D35" s="94"/>
      <c r="E35" s="95"/>
      <c r="F35" s="95"/>
      <c r="G35" s="95"/>
      <c r="H35" s="96"/>
      <c r="I35" s="97"/>
      <c r="J35" s="83">
        <v>37</v>
      </c>
      <c r="K35" s="84" t="s">
        <v>0</v>
      </c>
      <c r="L35" s="83">
        <v>38</v>
      </c>
      <c r="M35" s="97"/>
      <c r="N35" s="100"/>
      <c r="O35" s="100"/>
      <c r="P35" s="100"/>
      <c r="Q35" s="100"/>
      <c r="R35" s="100"/>
      <c r="S35" s="100"/>
      <c r="T35" s="92"/>
      <c r="U35" s="93"/>
      <c r="V35" s="97">
        <f t="shared" si="5"/>
        <v>0</v>
      </c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9"/>
    </row>
    <row r="36" spans="1:59" ht="27" customHeight="1" x14ac:dyDescent="0.3">
      <c r="A36" s="92"/>
      <c r="B36" s="93"/>
      <c r="C36" s="92">
        <f t="shared" si="4"/>
        <v>0</v>
      </c>
      <c r="D36" s="94"/>
      <c r="E36" s="95"/>
      <c r="F36" s="95"/>
      <c r="G36" s="95"/>
      <c r="H36" s="96"/>
      <c r="I36" s="97"/>
      <c r="J36" s="83">
        <v>39</v>
      </c>
      <c r="K36" s="99" t="s">
        <v>1</v>
      </c>
      <c r="L36" s="83">
        <v>40</v>
      </c>
      <c r="M36" s="97"/>
      <c r="N36" s="100"/>
      <c r="O36" s="100"/>
      <c r="P36" s="100"/>
      <c r="Q36" s="100"/>
      <c r="R36" s="100"/>
      <c r="S36" s="100"/>
      <c r="T36" s="92"/>
      <c r="U36" s="93"/>
      <c r="V36" s="97">
        <f t="shared" si="5"/>
        <v>0</v>
      </c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9"/>
    </row>
    <row r="37" spans="1:59" ht="27" customHeight="1" x14ac:dyDescent="0.3">
      <c r="A37" s="92"/>
      <c r="B37" s="93"/>
      <c r="C37" s="92">
        <f t="shared" si="4"/>
        <v>0</v>
      </c>
      <c r="D37" s="94"/>
      <c r="E37" s="95"/>
      <c r="F37" s="95"/>
      <c r="G37" s="95"/>
      <c r="H37" s="96"/>
      <c r="I37" s="97"/>
      <c r="J37" s="83">
        <v>41</v>
      </c>
      <c r="K37" s="109" t="s">
        <v>2</v>
      </c>
      <c r="L37" s="83">
        <v>42</v>
      </c>
      <c r="M37" s="97"/>
      <c r="N37" s="100"/>
      <c r="O37" s="100"/>
      <c r="P37" s="100"/>
      <c r="Q37" s="100"/>
      <c r="R37" s="100"/>
      <c r="S37" s="100"/>
      <c r="T37" s="92"/>
      <c r="U37" s="93"/>
      <c r="V37" s="97">
        <f t="shared" si="5"/>
        <v>0</v>
      </c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9"/>
    </row>
    <row r="38" spans="1:59" ht="27" customHeight="1" x14ac:dyDescent="0.3">
      <c r="A38" s="92"/>
      <c r="B38" s="93"/>
      <c r="C38" s="92">
        <f t="shared" si="4"/>
        <v>0</v>
      </c>
      <c r="D38" s="94"/>
      <c r="E38" s="95"/>
      <c r="F38" s="95"/>
      <c r="G38" s="95"/>
      <c r="H38" s="96"/>
      <c r="I38" s="97"/>
      <c r="J38" s="83">
        <v>43</v>
      </c>
      <c r="K38" s="84" t="s">
        <v>0</v>
      </c>
      <c r="L38" s="83">
        <v>44</v>
      </c>
      <c r="M38" s="97"/>
      <c r="N38" s="100"/>
      <c r="O38" s="100"/>
      <c r="P38" s="100"/>
      <c r="Q38" s="100"/>
      <c r="R38" s="100"/>
      <c r="S38" s="100"/>
      <c r="T38" s="92"/>
      <c r="U38" s="93"/>
      <c r="V38" s="97">
        <f t="shared" si="5"/>
        <v>0</v>
      </c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9"/>
    </row>
    <row r="39" spans="1:59" ht="27" customHeight="1" x14ac:dyDescent="0.3">
      <c r="A39" s="92"/>
      <c r="B39" s="93"/>
      <c r="C39" s="92">
        <f t="shared" si="4"/>
        <v>0</v>
      </c>
      <c r="D39" s="94"/>
      <c r="E39" s="95"/>
      <c r="F39" s="95"/>
      <c r="G39" s="95"/>
      <c r="H39" s="96"/>
      <c r="I39" s="97"/>
      <c r="J39" s="83">
        <v>45</v>
      </c>
      <c r="K39" s="99" t="s">
        <v>1</v>
      </c>
      <c r="L39" s="83">
        <v>46</v>
      </c>
      <c r="M39" s="97"/>
      <c r="N39" s="100"/>
      <c r="O39" s="100"/>
      <c r="P39" s="100"/>
      <c r="Q39" s="100"/>
      <c r="R39" s="100"/>
      <c r="S39" s="100"/>
      <c r="T39" s="92"/>
      <c r="U39" s="93"/>
      <c r="V39" s="97">
        <f t="shared" si="5"/>
        <v>0</v>
      </c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9"/>
    </row>
    <row r="40" spans="1:59" ht="27" customHeight="1" x14ac:dyDescent="0.3">
      <c r="A40" s="92"/>
      <c r="B40" s="93"/>
      <c r="C40" s="92">
        <f t="shared" si="4"/>
        <v>0</v>
      </c>
      <c r="D40" s="94"/>
      <c r="E40" s="95"/>
      <c r="F40" s="95"/>
      <c r="G40" s="95"/>
      <c r="H40" s="96"/>
      <c r="I40" s="97"/>
      <c r="J40" s="83">
        <v>47</v>
      </c>
      <c r="K40" s="109" t="s">
        <v>2</v>
      </c>
      <c r="L40" s="83">
        <v>48</v>
      </c>
      <c r="M40" s="97"/>
      <c r="N40" s="100"/>
      <c r="O40" s="100"/>
      <c r="P40" s="100"/>
      <c r="Q40" s="100"/>
      <c r="R40" s="100"/>
      <c r="S40" s="100"/>
      <c r="T40" s="92"/>
      <c r="U40" s="93"/>
      <c r="V40" s="97">
        <f t="shared" si="5"/>
        <v>0</v>
      </c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9"/>
    </row>
    <row r="41" spans="1:59" ht="27" customHeight="1" x14ac:dyDescent="0.3">
      <c r="A41" s="92"/>
      <c r="B41" s="93"/>
      <c r="C41" s="92">
        <f t="shared" si="4"/>
        <v>0</v>
      </c>
      <c r="D41" s="94"/>
      <c r="E41" s="95"/>
      <c r="F41" s="95"/>
      <c r="G41" s="95"/>
      <c r="H41" s="96"/>
      <c r="I41" s="97"/>
      <c r="J41" s="83">
        <v>49</v>
      </c>
      <c r="K41" s="84" t="s">
        <v>0</v>
      </c>
      <c r="L41" s="83">
        <v>50</v>
      </c>
      <c r="M41" s="97"/>
      <c r="N41" s="100"/>
      <c r="O41" s="100"/>
      <c r="P41" s="100"/>
      <c r="Q41" s="100"/>
      <c r="R41" s="100"/>
      <c r="S41" s="100"/>
      <c r="T41" s="92"/>
      <c r="U41" s="93"/>
      <c r="V41" s="97">
        <f t="shared" si="5"/>
        <v>0</v>
      </c>
    </row>
    <row r="42" spans="1:59" ht="27" customHeight="1" x14ac:dyDescent="0.3">
      <c r="A42" s="92"/>
      <c r="B42" s="93"/>
      <c r="C42" s="92">
        <f t="shared" si="4"/>
        <v>0</v>
      </c>
      <c r="D42" s="94"/>
      <c r="E42" s="95"/>
      <c r="F42" s="95"/>
      <c r="G42" s="95"/>
      <c r="H42" s="96"/>
      <c r="I42" s="97"/>
      <c r="J42" s="83">
        <v>51</v>
      </c>
      <c r="K42" s="99" t="s">
        <v>1</v>
      </c>
      <c r="L42" s="83">
        <v>52</v>
      </c>
      <c r="M42" s="97"/>
      <c r="N42" s="100"/>
      <c r="O42" s="100"/>
      <c r="P42" s="100"/>
      <c r="Q42" s="100"/>
      <c r="R42" s="100"/>
      <c r="S42" s="100"/>
      <c r="T42" s="92"/>
      <c r="U42" s="93"/>
      <c r="V42" s="97">
        <f t="shared" si="5"/>
        <v>0</v>
      </c>
    </row>
    <row r="43" spans="1:59" ht="27" customHeight="1" x14ac:dyDescent="0.3">
      <c r="A43" s="92"/>
      <c r="B43" s="93"/>
      <c r="C43" s="92">
        <f t="shared" si="4"/>
        <v>0</v>
      </c>
      <c r="D43" s="94"/>
      <c r="E43" s="95"/>
      <c r="F43" s="95"/>
      <c r="G43" s="95"/>
      <c r="H43" s="96"/>
      <c r="I43" s="97"/>
      <c r="J43" s="83">
        <v>53</v>
      </c>
      <c r="K43" s="109" t="s">
        <v>2</v>
      </c>
      <c r="L43" s="83">
        <v>54</v>
      </c>
      <c r="M43" s="97"/>
      <c r="N43" s="100"/>
      <c r="O43" s="100"/>
      <c r="P43" s="100"/>
      <c r="Q43" s="100"/>
      <c r="R43" s="100"/>
      <c r="S43" s="100"/>
      <c r="T43" s="92"/>
      <c r="U43" s="93"/>
      <c r="V43" s="97">
        <f t="shared" si="5"/>
        <v>0</v>
      </c>
    </row>
    <row r="44" spans="1:59" ht="27" customHeight="1" x14ac:dyDescent="0.3">
      <c r="A44" s="92"/>
      <c r="B44" s="93"/>
      <c r="C44" s="92">
        <f t="shared" si="4"/>
        <v>0</v>
      </c>
      <c r="D44" s="94"/>
      <c r="E44" s="95"/>
      <c r="F44" s="95"/>
      <c r="G44" s="95"/>
      <c r="H44" s="96"/>
      <c r="I44" s="97"/>
      <c r="J44" s="83">
        <v>55</v>
      </c>
      <c r="K44" s="84" t="s">
        <v>0</v>
      </c>
      <c r="L44" s="83">
        <v>56</v>
      </c>
      <c r="M44" s="97"/>
      <c r="N44" s="100"/>
      <c r="O44" s="100"/>
      <c r="P44" s="100"/>
      <c r="Q44" s="100"/>
      <c r="R44" s="100"/>
      <c r="S44" s="100"/>
      <c r="T44" s="92"/>
      <c r="U44" s="93"/>
      <c r="V44" s="97">
        <f t="shared" si="5"/>
        <v>0</v>
      </c>
    </row>
    <row r="45" spans="1:59" ht="27" customHeight="1" x14ac:dyDescent="0.3">
      <c r="A45" s="92"/>
      <c r="B45" s="93"/>
      <c r="C45" s="92">
        <f t="shared" si="4"/>
        <v>0</v>
      </c>
      <c r="D45" s="94"/>
      <c r="E45" s="95"/>
      <c r="F45" s="95"/>
      <c r="G45" s="95"/>
      <c r="H45" s="96"/>
      <c r="I45" s="97"/>
      <c r="J45" s="83">
        <v>57</v>
      </c>
      <c r="K45" s="99" t="s">
        <v>1</v>
      </c>
      <c r="L45" s="83">
        <v>58</v>
      </c>
      <c r="M45" s="97"/>
      <c r="N45" s="100"/>
      <c r="O45" s="100"/>
      <c r="P45" s="100"/>
      <c r="Q45" s="100"/>
      <c r="R45" s="100"/>
      <c r="S45" s="100"/>
      <c r="T45" s="92"/>
      <c r="U45" s="93"/>
      <c r="V45" s="97">
        <f t="shared" si="5"/>
        <v>0</v>
      </c>
    </row>
    <row r="46" spans="1:59" ht="27" customHeight="1" x14ac:dyDescent="0.3">
      <c r="A46" s="92"/>
      <c r="B46" s="93"/>
      <c r="C46" s="92">
        <f t="shared" si="4"/>
        <v>0</v>
      </c>
      <c r="D46" s="94"/>
      <c r="E46" s="95"/>
      <c r="F46" s="95"/>
      <c r="G46" s="95"/>
      <c r="H46" s="96"/>
      <c r="I46" s="97"/>
      <c r="J46" s="83">
        <v>59</v>
      </c>
      <c r="K46" s="109" t="s">
        <v>2</v>
      </c>
      <c r="L46" s="83">
        <v>60</v>
      </c>
      <c r="M46" s="97"/>
      <c r="N46" s="100"/>
      <c r="O46" s="100"/>
      <c r="P46" s="100"/>
      <c r="Q46" s="100"/>
      <c r="R46" s="100"/>
      <c r="S46" s="100"/>
      <c r="T46" s="92"/>
      <c r="U46" s="93"/>
      <c r="V46" s="97">
        <f t="shared" si="5"/>
        <v>0</v>
      </c>
    </row>
    <row r="47" spans="1:59" ht="6.75" customHeight="1" x14ac:dyDescent="0.3">
      <c r="I47" s="12"/>
      <c r="J47" s="12"/>
      <c r="K47" s="12"/>
      <c r="L47" s="12"/>
      <c r="M47" s="12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59" ht="21.75" customHeight="1" x14ac:dyDescent="0.3">
      <c r="T48" s="7"/>
      <c r="U48" s="7"/>
      <c r="AC48" s="35" t="s">
        <v>43</v>
      </c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8"/>
    </row>
    <row r="49" spans="1:59" ht="7.5" customHeight="1" x14ac:dyDescent="0.3">
      <c r="T49" s="7"/>
      <c r="U49" s="7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8"/>
    </row>
    <row r="50" spans="1:59" ht="12" customHeight="1" x14ac:dyDescent="0.3"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19"/>
    </row>
    <row r="51" spans="1:59" ht="27" customHeight="1" thickBot="1" x14ac:dyDescent="0.35">
      <c r="A51" s="20" t="s">
        <v>16</v>
      </c>
      <c r="B51" s="20" t="s">
        <v>17</v>
      </c>
      <c r="C51" s="10" t="s">
        <v>18</v>
      </c>
      <c r="D51" s="27" t="s">
        <v>44</v>
      </c>
      <c r="E51" s="28"/>
      <c r="F51" s="28"/>
      <c r="G51" s="28"/>
      <c r="H51" s="29"/>
      <c r="I51" s="20" t="s">
        <v>3</v>
      </c>
      <c r="J51" s="20" t="s">
        <v>4</v>
      </c>
      <c r="K51" s="21"/>
      <c r="L51" s="21" t="s">
        <v>4</v>
      </c>
      <c r="M51" s="20" t="s">
        <v>3</v>
      </c>
      <c r="N51" s="36" t="s">
        <v>44</v>
      </c>
      <c r="O51" s="37"/>
      <c r="P51" s="37"/>
      <c r="Q51" s="37"/>
      <c r="R51" s="37"/>
      <c r="S51" s="38"/>
      <c r="T51" s="10" t="s">
        <v>16</v>
      </c>
      <c r="U51" s="10" t="s">
        <v>17</v>
      </c>
      <c r="V51" s="20" t="s">
        <v>18</v>
      </c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19"/>
    </row>
    <row r="52" spans="1:59" ht="27" customHeight="1" thickTop="1" x14ac:dyDescent="0.3">
      <c r="A52" s="17"/>
      <c r="B52" s="18"/>
      <c r="C52" s="17">
        <f t="shared" ref="C52:C66" si="6">A52*B52</f>
        <v>0</v>
      </c>
      <c r="D52" s="39"/>
      <c r="E52" s="40"/>
      <c r="F52" s="40"/>
      <c r="G52" s="40"/>
      <c r="H52" s="41"/>
      <c r="I52" s="16"/>
      <c r="J52" s="3">
        <v>61</v>
      </c>
      <c r="K52" s="4" t="s">
        <v>0</v>
      </c>
      <c r="L52" s="3">
        <v>62</v>
      </c>
      <c r="M52" s="16"/>
      <c r="N52" s="33"/>
      <c r="O52" s="33"/>
      <c r="P52" s="33"/>
      <c r="Q52" s="33"/>
      <c r="R52" s="33"/>
      <c r="S52" s="33"/>
      <c r="T52" s="17"/>
      <c r="U52" s="18"/>
      <c r="V52" s="16">
        <f t="shared" ref="V52:V66" si="7">T52*U52</f>
        <v>0</v>
      </c>
      <c r="AB52" s="19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19"/>
    </row>
    <row r="53" spans="1:59" ht="27" customHeight="1" x14ac:dyDescent="0.3">
      <c r="A53" s="13"/>
      <c r="B53" s="14"/>
      <c r="C53" s="13">
        <f t="shared" si="6"/>
        <v>0</v>
      </c>
      <c r="D53" s="23"/>
      <c r="E53" s="25"/>
      <c r="F53" s="25"/>
      <c r="G53" s="25"/>
      <c r="H53" s="24"/>
      <c r="I53" s="15"/>
      <c r="J53" s="3">
        <v>63</v>
      </c>
      <c r="K53" s="5" t="s">
        <v>1</v>
      </c>
      <c r="L53" s="3">
        <v>64</v>
      </c>
      <c r="M53" s="15"/>
      <c r="N53" s="22"/>
      <c r="O53" s="22"/>
      <c r="P53" s="22"/>
      <c r="Q53" s="22"/>
      <c r="R53" s="22"/>
      <c r="S53" s="22"/>
      <c r="T53" s="13"/>
      <c r="U53" s="14"/>
      <c r="V53" s="15">
        <f t="shared" si="7"/>
        <v>0</v>
      </c>
      <c r="AB53" s="19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19"/>
    </row>
    <row r="54" spans="1:59" ht="27" customHeight="1" x14ac:dyDescent="0.3">
      <c r="A54" s="13"/>
      <c r="B54" s="14"/>
      <c r="C54" s="13">
        <f t="shared" si="6"/>
        <v>0</v>
      </c>
      <c r="D54" s="23"/>
      <c r="E54" s="25"/>
      <c r="F54" s="25"/>
      <c r="G54" s="25"/>
      <c r="H54" s="24"/>
      <c r="I54" s="15"/>
      <c r="J54" s="3">
        <v>65</v>
      </c>
      <c r="K54" s="6" t="s">
        <v>2</v>
      </c>
      <c r="L54" s="3">
        <v>66</v>
      </c>
      <c r="M54" s="15"/>
      <c r="N54" s="22"/>
      <c r="O54" s="22"/>
      <c r="P54" s="22"/>
      <c r="Q54" s="22"/>
      <c r="R54" s="22"/>
      <c r="S54" s="22"/>
      <c r="T54" s="13"/>
      <c r="U54" s="14"/>
      <c r="V54" s="15">
        <f t="shared" si="7"/>
        <v>0</v>
      </c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19"/>
    </row>
    <row r="55" spans="1:59" ht="27" customHeight="1" x14ac:dyDescent="0.3">
      <c r="A55" s="13"/>
      <c r="B55" s="14"/>
      <c r="C55" s="13">
        <f t="shared" si="6"/>
        <v>0</v>
      </c>
      <c r="D55" s="23"/>
      <c r="E55" s="25"/>
      <c r="F55" s="25"/>
      <c r="G55" s="25"/>
      <c r="H55" s="24"/>
      <c r="I55" s="15"/>
      <c r="J55" s="3">
        <v>67</v>
      </c>
      <c r="K55" s="4" t="s">
        <v>0</v>
      </c>
      <c r="L55" s="3">
        <v>68</v>
      </c>
      <c r="M55" s="15"/>
      <c r="N55" s="22"/>
      <c r="O55" s="22"/>
      <c r="P55" s="22"/>
      <c r="Q55" s="22"/>
      <c r="R55" s="22"/>
      <c r="S55" s="22"/>
      <c r="T55" s="13"/>
      <c r="U55" s="14"/>
      <c r="V55" s="15">
        <f t="shared" si="7"/>
        <v>0</v>
      </c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19"/>
    </row>
    <row r="56" spans="1:59" ht="27" customHeight="1" x14ac:dyDescent="0.3">
      <c r="A56" s="13"/>
      <c r="B56" s="14"/>
      <c r="C56" s="13">
        <f t="shared" si="6"/>
        <v>0</v>
      </c>
      <c r="D56" s="23"/>
      <c r="E56" s="25"/>
      <c r="F56" s="25"/>
      <c r="G56" s="25"/>
      <c r="H56" s="24"/>
      <c r="I56" s="15"/>
      <c r="J56" s="3">
        <v>69</v>
      </c>
      <c r="K56" s="5" t="s">
        <v>1</v>
      </c>
      <c r="L56" s="3">
        <v>70</v>
      </c>
      <c r="M56" s="15"/>
      <c r="N56" s="22"/>
      <c r="O56" s="22"/>
      <c r="P56" s="22"/>
      <c r="Q56" s="22"/>
      <c r="R56" s="22"/>
      <c r="S56" s="22"/>
      <c r="T56" s="13"/>
      <c r="U56" s="14"/>
      <c r="V56" s="15">
        <f t="shared" si="7"/>
        <v>0</v>
      </c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19"/>
    </row>
    <row r="57" spans="1:59" ht="27" customHeight="1" x14ac:dyDescent="0.3">
      <c r="A57" s="13"/>
      <c r="B57" s="14"/>
      <c r="C57" s="13">
        <f t="shared" si="6"/>
        <v>0</v>
      </c>
      <c r="D57" s="23"/>
      <c r="E57" s="25"/>
      <c r="F57" s="25"/>
      <c r="G57" s="25"/>
      <c r="H57" s="24"/>
      <c r="I57" s="15"/>
      <c r="J57" s="3">
        <v>71</v>
      </c>
      <c r="K57" s="6" t="s">
        <v>2</v>
      </c>
      <c r="L57" s="3">
        <v>72</v>
      </c>
      <c r="M57" s="15"/>
      <c r="N57" s="22"/>
      <c r="O57" s="22"/>
      <c r="P57" s="22"/>
      <c r="Q57" s="22"/>
      <c r="R57" s="22"/>
      <c r="S57" s="22"/>
      <c r="T57" s="13"/>
      <c r="U57" s="14"/>
      <c r="V57" s="15">
        <f t="shared" si="7"/>
        <v>0</v>
      </c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19"/>
    </row>
    <row r="58" spans="1:59" ht="27" customHeight="1" x14ac:dyDescent="0.3">
      <c r="A58" s="13"/>
      <c r="B58" s="14"/>
      <c r="C58" s="13">
        <f t="shared" si="6"/>
        <v>0</v>
      </c>
      <c r="D58" s="23"/>
      <c r="E58" s="25"/>
      <c r="F58" s="25"/>
      <c r="G58" s="25"/>
      <c r="H58" s="24"/>
      <c r="I58" s="15"/>
      <c r="J58" s="3">
        <v>73</v>
      </c>
      <c r="K58" s="4" t="s">
        <v>0</v>
      </c>
      <c r="L58" s="3">
        <v>74</v>
      </c>
      <c r="M58" s="15"/>
      <c r="N58" s="22"/>
      <c r="O58" s="22"/>
      <c r="P58" s="22"/>
      <c r="Q58" s="22"/>
      <c r="R58" s="22"/>
      <c r="S58" s="22"/>
      <c r="T58" s="13"/>
      <c r="U58" s="14"/>
      <c r="V58" s="15">
        <f t="shared" si="7"/>
        <v>0</v>
      </c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19"/>
    </row>
    <row r="59" spans="1:59" ht="27" customHeight="1" x14ac:dyDescent="0.3">
      <c r="A59" s="13"/>
      <c r="B59" s="14"/>
      <c r="C59" s="13">
        <f t="shared" si="6"/>
        <v>0</v>
      </c>
      <c r="D59" s="23"/>
      <c r="E59" s="25"/>
      <c r="F59" s="25"/>
      <c r="G59" s="25"/>
      <c r="H59" s="24"/>
      <c r="I59" s="15"/>
      <c r="J59" s="3">
        <v>75</v>
      </c>
      <c r="K59" s="5" t="s">
        <v>1</v>
      </c>
      <c r="L59" s="3">
        <v>76</v>
      </c>
      <c r="M59" s="15"/>
      <c r="N59" s="22"/>
      <c r="O59" s="22"/>
      <c r="P59" s="22"/>
      <c r="Q59" s="22"/>
      <c r="R59" s="22"/>
      <c r="S59" s="22"/>
      <c r="T59" s="13"/>
      <c r="U59" s="14"/>
      <c r="V59" s="15">
        <f t="shared" si="7"/>
        <v>0</v>
      </c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19"/>
    </row>
    <row r="60" spans="1:59" ht="27" customHeight="1" x14ac:dyDescent="0.3">
      <c r="A60" s="13"/>
      <c r="B60" s="14"/>
      <c r="C60" s="13">
        <f t="shared" si="6"/>
        <v>0</v>
      </c>
      <c r="D60" s="23"/>
      <c r="E60" s="25"/>
      <c r="F60" s="25"/>
      <c r="G60" s="25"/>
      <c r="H60" s="24"/>
      <c r="I60" s="15"/>
      <c r="J60" s="3">
        <v>77</v>
      </c>
      <c r="K60" s="6" t="s">
        <v>2</v>
      </c>
      <c r="L60" s="3">
        <v>78</v>
      </c>
      <c r="M60" s="15"/>
      <c r="N60" s="22"/>
      <c r="O60" s="22"/>
      <c r="P60" s="22"/>
      <c r="Q60" s="22"/>
      <c r="R60" s="22"/>
      <c r="S60" s="22"/>
      <c r="T60" s="13"/>
      <c r="U60" s="14"/>
      <c r="V60" s="15">
        <f t="shared" si="7"/>
        <v>0</v>
      </c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19"/>
    </row>
    <row r="61" spans="1:59" ht="27" customHeight="1" x14ac:dyDescent="0.3">
      <c r="A61" s="13"/>
      <c r="B61" s="14"/>
      <c r="C61" s="13">
        <f t="shared" si="6"/>
        <v>0</v>
      </c>
      <c r="D61" s="23"/>
      <c r="E61" s="25"/>
      <c r="F61" s="25"/>
      <c r="G61" s="25"/>
      <c r="H61" s="24"/>
      <c r="I61" s="15"/>
      <c r="J61" s="3">
        <v>79</v>
      </c>
      <c r="K61" s="4" t="s">
        <v>0</v>
      </c>
      <c r="L61" s="3">
        <v>80</v>
      </c>
      <c r="M61" s="15"/>
      <c r="N61" s="22"/>
      <c r="O61" s="22"/>
      <c r="P61" s="22"/>
      <c r="Q61" s="22"/>
      <c r="R61" s="22"/>
      <c r="S61" s="22"/>
      <c r="T61" s="13"/>
      <c r="U61" s="14"/>
      <c r="V61" s="15">
        <f t="shared" si="7"/>
        <v>0</v>
      </c>
    </row>
    <row r="62" spans="1:59" ht="27" customHeight="1" x14ac:dyDescent="0.3">
      <c r="A62" s="13"/>
      <c r="B62" s="14"/>
      <c r="C62" s="13">
        <f t="shared" si="6"/>
        <v>0</v>
      </c>
      <c r="D62" s="23"/>
      <c r="E62" s="25"/>
      <c r="F62" s="25"/>
      <c r="G62" s="25"/>
      <c r="H62" s="24"/>
      <c r="I62" s="15"/>
      <c r="J62" s="3">
        <v>81</v>
      </c>
      <c r="K62" s="5" t="s">
        <v>1</v>
      </c>
      <c r="L62" s="3">
        <v>82</v>
      </c>
      <c r="M62" s="15"/>
      <c r="N62" s="22"/>
      <c r="O62" s="22"/>
      <c r="P62" s="22"/>
      <c r="Q62" s="22"/>
      <c r="R62" s="22"/>
      <c r="S62" s="22"/>
      <c r="T62" s="13"/>
      <c r="U62" s="14"/>
      <c r="V62" s="15">
        <f t="shared" si="7"/>
        <v>0</v>
      </c>
    </row>
    <row r="63" spans="1:59" ht="27" customHeight="1" x14ac:dyDescent="0.3">
      <c r="A63" s="13"/>
      <c r="B63" s="14"/>
      <c r="C63" s="13">
        <f t="shared" si="6"/>
        <v>0</v>
      </c>
      <c r="D63" s="23"/>
      <c r="E63" s="25"/>
      <c r="F63" s="25"/>
      <c r="G63" s="25"/>
      <c r="H63" s="24"/>
      <c r="I63" s="15"/>
      <c r="J63" s="3">
        <v>83</v>
      </c>
      <c r="K63" s="6" t="s">
        <v>2</v>
      </c>
      <c r="L63" s="3">
        <v>84</v>
      </c>
      <c r="M63" s="15"/>
      <c r="N63" s="22"/>
      <c r="O63" s="22"/>
      <c r="P63" s="22"/>
      <c r="Q63" s="22"/>
      <c r="R63" s="22"/>
      <c r="S63" s="22"/>
      <c r="T63" s="13"/>
      <c r="U63" s="14"/>
      <c r="V63" s="15">
        <f t="shared" si="7"/>
        <v>0</v>
      </c>
    </row>
    <row r="64" spans="1:59" ht="27" customHeight="1" x14ac:dyDescent="0.3">
      <c r="A64" s="13"/>
      <c r="B64" s="14"/>
      <c r="C64" s="13">
        <f t="shared" si="6"/>
        <v>0</v>
      </c>
      <c r="D64" s="23"/>
      <c r="E64" s="25"/>
      <c r="F64" s="25"/>
      <c r="G64" s="25"/>
      <c r="H64" s="24"/>
      <c r="I64" s="15"/>
      <c r="J64" s="3">
        <v>85</v>
      </c>
      <c r="K64" s="4" t="s">
        <v>0</v>
      </c>
      <c r="L64" s="3">
        <v>86</v>
      </c>
      <c r="M64" s="15"/>
      <c r="N64" s="22"/>
      <c r="O64" s="22"/>
      <c r="P64" s="22"/>
      <c r="Q64" s="22"/>
      <c r="R64" s="22"/>
      <c r="S64" s="22"/>
      <c r="T64" s="13"/>
      <c r="U64" s="14"/>
      <c r="V64" s="15">
        <f t="shared" si="7"/>
        <v>0</v>
      </c>
    </row>
    <row r="65" spans="1:59" ht="27" customHeight="1" x14ac:dyDescent="0.3">
      <c r="A65" s="13"/>
      <c r="B65" s="14"/>
      <c r="C65" s="13">
        <f t="shared" si="6"/>
        <v>0</v>
      </c>
      <c r="D65" s="23"/>
      <c r="E65" s="25"/>
      <c r="F65" s="25"/>
      <c r="G65" s="25"/>
      <c r="H65" s="24"/>
      <c r="I65" s="15"/>
      <c r="J65" s="3">
        <v>87</v>
      </c>
      <c r="K65" s="5" t="s">
        <v>1</v>
      </c>
      <c r="L65" s="3">
        <v>88</v>
      </c>
      <c r="M65" s="15"/>
      <c r="N65" s="22"/>
      <c r="O65" s="22"/>
      <c r="P65" s="22"/>
      <c r="Q65" s="22"/>
      <c r="R65" s="22"/>
      <c r="S65" s="22"/>
      <c r="T65" s="13"/>
      <c r="U65" s="14"/>
      <c r="V65" s="15">
        <f t="shared" si="7"/>
        <v>0</v>
      </c>
    </row>
    <row r="66" spans="1:59" ht="27" customHeight="1" x14ac:dyDescent="0.3">
      <c r="A66" s="13"/>
      <c r="B66" s="14"/>
      <c r="C66" s="13">
        <f t="shared" si="6"/>
        <v>0</v>
      </c>
      <c r="D66" s="23"/>
      <c r="E66" s="25"/>
      <c r="F66" s="25"/>
      <c r="G66" s="25"/>
      <c r="H66" s="24"/>
      <c r="I66" s="15"/>
      <c r="J66" s="3">
        <v>89</v>
      </c>
      <c r="K66" s="6" t="s">
        <v>2</v>
      </c>
      <c r="L66" s="3">
        <v>90</v>
      </c>
      <c r="M66" s="15"/>
      <c r="N66" s="22"/>
      <c r="O66" s="22"/>
      <c r="P66" s="22"/>
      <c r="Q66" s="22"/>
      <c r="R66" s="22"/>
      <c r="S66" s="22"/>
      <c r="T66" s="13"/>
      <c r="U66" s="14"/>
      <c r="V66" s="15">
        <f t="shared" si="7"/>
        <v>0</v>
      </c>
    </row>
    <row r="67" spans="1:59" ht="6.75" customHeight="1" x14ac:dyDescent="0.3">
      <c r="I67" s="12"/>
      <c r="J67" s="12"/>
      <c r="K67" s="12"/>
      <c r="L67" s="12"/>
      <c r="M67" s="12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59" ht="21.75" customHeight="1" x14ac:dyDescent="0.3">
      <c r="T68" s="7"/>
      <c r="U68" s="7"/>
      <c r="AC68" s="35" t="s">
        <v>43</v>
      </c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8"/>
    </row>
    <row r="69" spans="1:59" ht="7.5" customHeight="1" x14ac:dyDescent="0.3">
      <c r="T69" s="7"/>
      <c r="U69" s="7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8"/>
    </row>
    <row r="70" spans="1:59" ht="12" customHeight="1" x14ac:dyDescent="0.3"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19"/>
    </row>
    <row r="71" spans="1:59" ht="27" customHeight="1" thickBot="1" x14ac:dyDescent="0.35">
      <c r="A71" s="20" t="s">
        <v>16</v>
      </c>
      <c r="B71" s="20" t="s">
        <v>17</v>
      </c>
      <c r="C71" s="10" t="s">
        <v>18</v>
      </c>
      <c r="D71" s="27" t="s">
        <v>44</v>
      </c>
      <c r="E71" s="28"/>
      <c r="F71" s="28"/>
      <c r="G71" s="28"/>
      <c r="H71" s="29"/>
      <c r="I71" s="20" t="s">
        <v>3</v>
      </c>
      <c r="J71" s="20" t="s">
        <v>4</v>
      </c>
      <c r="K71" s="21"/>
      <c r="L71" s="21" t="s">
        <v>4</v>
      </c>
      <c r="M71" s="20" t="s">
        <v>3</v>
      </c>
      <c r="N71" s="26" t="s">
        <v>44</v>
      </c>
      <c r="O71" s="26"/>
      <c r="P71" s="26"/>
      <c r="Q71" s="26"/>
      <c r="R71" s="26"/>
      <c r="S71" s="26"/>
      <c r="T71" s="10" t="s">
        <v>16</v>
      </c>
      <c r="U71" s="10" t="s">
        <v>17</v>
      </c>
      <c r="V71" s="20" t="s">
        <v>18</v>
      </c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19"/>
    </row>
    <row r="72" spans="1:59" ht="27" customHeight="1" thickTop="1" x14ac:dyDescent="0.3">
      <c r="A72" s="17"/>
      <c r="B72" s="18"/>
      <c r="C72" s="17">
        <f t="shared" ref="C72:C86" si="8">A72*B72</f>
        <v>0</v>
      </c>
      <c r="D72" s="30"/>
      <c r="E72" s="31"/>
      <c r="F72" s="31"/>
      <c r="G72" s="31"/>
      <c r="H72" s="32"/>
      <c r="I72" s="16"/>
      <c r="J72" s="3">
        <v>91</v>
      </c>
      <c r="K72" s="4" t="s">
        <v>0</v>
      </c>
      <c r="L72" s="3">
        <v>92</v>
      </c>
      <c r="M72" s="16"/>
      <c r="N72" s="33"/>
      <c r="O72" s="33"/>
      <c r="P72" s="33"/>
      <c r="Q72" s="33"/>
      <c r="R72" s="33"/>
      <c r="S72" s="33"/>
      <c r="T72" s="17"/>
      <c r="U72" s="18"/>
      <c r="V72" s="16">
        <f t="shared" ref="V72:V86" si="9">T72*U72</f>
        <v>0</v>
      </c>
      <c r="AB72" s="19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19"/>
    </row>
    <row r="73" spans="1:59" ht="27" customHeight="1" x14ac:dyDescent="0.3">
      <c r="A73" s="13"/>
      <c r="B73" s="14"/>
      <c r="C73" s="13">
        <f t="shared" si="8"/>
        <v>0</v>
      </c>
      <c r="D73" s="23"/>
      <c r="E73" s="25"/>
      <c r="F73" s="25"/>
      <c r="G73" s="25"/>
      <c r="H73" s="24"/>
      <c r="I73" s="15"/>
      <c r="J73" s="3">
        <v>93</v>
      </c>
      <c r="K73" s="5" t="s">
        <v>1</v>
      </c>
      <c r="L73" s="3">
        <v>94</v>
      </c>
      <c r="M73" s="15"/>
      <c r="N73" s="22"/>
      <c r="O73" s="22"/>
      <c r="P73" s="22"/>
      <c r="Q73" s="22"/>
      <c r="R73" s="22"/>
      <c r="S73" s="22"/>
      <c r="T73" s="13"/>
      <c r="U73" s="14"/>
      <c r="V73" s="15">
        <f t="shared" si="9"/>
        <v>0</v>
      </c>
      <c r="AB73" s="19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19"/>
    </row>
    <row r="74" spans="1:59" ht="27" customHeight="1" x14ac:dyDescent="0.3">
      <c r="A74" s="13"/>
      <c r="B74" s="14"/>
      <c r="C74" s="13">
        <f t="shared" si="8"/>
        <v>0</v>
      </c>
      <c r="D74" s="23"/>
      <c r="E74" s="25"/>
      <c r="F74" s="25"/>
      <c r="G74" s="25"/>
      <c r="H74" s="24"/>
      <c r="I74" s="15"/>
      <c r="J74" s="3">
        <v>95</v>
      </c>
      <c r="K74" s="6" t="s">
        <v>2</v>
      </c>
      <c r="L74" s="3">
        <v>96</v>
      </c>
      <c r="M74" s="15"/>
      <c r="N74" s="22"/>
      <c r="O74" s="22"/>
      <c r="P74" s="22"/>
      <c r="Q74" s="22"/>
      <c r="R74" s="22"/>
      <c r="S74" s="22"/>
      <c r="T74" s="13"/>
      <c r="U74" s="14"/>
      <c r="V74" s="15">
        <f t="shared" si="9"/>
        <v>0</v>
      </c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19"/>
    </row>
    <row r="75" spans="1:59" ht="27" customHeight="1" x14ac:dyDescent="0.3">
      <c r="A75" s="13"/>
      <c r="B75" s="14"/>
      <c r="C75" s="13">
        <f t="shared" si="8"/>
        <v>0</v>
      </c>
      <c r="D75" s="23"/>
      <c r="E75" s="25"/>
      <c r="F75" s="25"/>
      <c r="G75" s="25"/>
      <c r="H75" s="24"/>
      <c r="I75" s="15"/>
      <c r="J75" s="3">
        <v>97</v>
      </c>
      <c r="K75" s="4" t="s">
        <v>0</v>
      </c>
      <c r="L75" s="3">
        <v>98</v>
      </c>
      <c r="M75" s="15"/>
      <c r="N75" s="22"/>
      <c r="O75" s="22"/>
      <c r="P75" s="22"/>
      <c r="Q75" s="22"/>
      <c r="R75" s="22"/>
      <c r="S75" s="22"/>
      <c r="T75" s="13"/>
      <c r="U75" s="14"/>
      <c r="V75" s="15">
        <f t="shared" si="9"/>
        <v>0</v>
      </c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19"/>
    </row>
    <row r="76" spans="1:59" ht="27" customHeight="1" x14ac:dyDescent="0.3">
      <c r="A76" s="13"/>
      <c r="B76" s="14"/>
      <c r="C76" s="13">
        <f t="shared" si="8"/>
        <v>0</v>
      </c>
      <c r="D76" s="23"/>
      <c r="E76" s="25"/>
      <c r="F76" s="25"/>
      <c r="G76" s="25"/>
      <c r="H76" s="24"/>
      <c r="I76" s="15"/>
      <c r="J76" s="3">
        <v>99</v>
      </c>
      <c r="K76" s="5" t="s">
        <v>1</v>
      </c>
      <c r="L76" s="3">
        <v>100</v>
      </c>
      <c r="M76" s="15"/>
      <c r="N76" s="22"/>
      <c r="O76" s="22"/>
      <c r="P76" s="22"/>
      <c r="Q76" s="22"/>
      <c r="R76" s="22"/>
      <c r="S76" s="22"/>
      <c r="T76" s="13"/>
      <c r="U76" s="14"/>
      <c r="V76" s="15">
        <f t="shared" si="9"/>
        <v>0</v>
      </c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19"/>
    </row>
    <row r="77" spans="1:59" ht="27" customHeight="1" x14ac:dyDescent="0.3">
      <c r="A77" s="13"/>
      <c r="B77" s="14"/>
      <c r="C77" s="13">
        <f t="shared" si="8"/>
        <v>0</v>
      </c>
      <c r="D77" s="23"/>
      <c r="E77" s="25"/>
      <c r="F77" s="25"/>
      <c r="G77" s="25"/>
      <c r="H77" s="24"/>
      <c r="I77" s="15"/>
      <c r="J77" s="3">
        <v>101</v>
      </c>
      <c r="K77" s="6" t="s">
        <v>2</v>
      </c>
      <c r="L77" s="3">
        <v>102</v>
      </c>
      <c r="M77" s="15"/>
      <c r="N77" s="22"/>
      <c r="O77" s="22"/>
      <c r="P77" s="22"/>
      <c r="Q77" s="22"/>
      <c r="R77" s="22"/>
      <c r="S77" s="22"/>
      <c r="T77" s="13"/>
      <c r="U77" s="14"/>
      <c r="V77" s="15">
        <f t="shared" si="9"/>
        <v>0</v>
      </c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19"/>
    </row>
    <row r="78" spans="1:59" ht="27" customHeight="1" x14ac:dyDescent="0.3">
      <c r="A78" s="13"/>
      <c r="B78" s="14"/>
      <c r="C78" s="13">
        <f t="shared" si="8"/>
        <v>0</v>
      </c>
      <c r="D78" s="23"/>
      <c r="E78" s="25"/>
      <c r="F78" s="25"/>
      <c r="G78" s="25"/>
      <c r="H78" s="24"/>
      <c r="I78" s="15"/>
      <c r="J78" s="3">
        <v>103</v>
      </c>
      <c r="K78" s="4" t="s">
        <v>0</v>
      </c>
      <c r="L78" s="3">
        <v>104</v>
      </c>
      <c r="M78" s="15"/>
      <c r="N78" s="22"/>
      <c r="O78" s="22"/>
      <c r="P78" s="22"/>
      <c r="Q78" s="22"/>
      <c r="R78" s="22"/>
      <c r="S78" s="22"/>
      <c r="T78" s="13"/>
      <c r="U78" s="14"/>
      <c r="V78" s="15">
        <f t="shared" si="9"/>
        <v>0</v>
      </c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19"/>
    </row>
    <row r="79" spans="1:59" ht="27" customHeight="1" x14ac:dyDescent="0.3">
      <c r="A79" s="13"/>
      <c r="B79" s="14"/>
      <c r="C79" s="13">
        <f t="shared" si="8"/>
        <v>0</v>
      </c>
      <c r="D79" s="23"/>
      <c r="E79" s="25"/>
      <c r="F79" s="25"/>
      <c r="G79" s="25"/>
      <c r="H79" s="24"/>
      <c r="I79" s="15"/>
      <c r="J79" s="3">
        <v>105</v>
      </c>
      <c r="K79" s="5" t="s">
        <v>1</v>
      </c>
      <c r="L79" s="3">
        <v>106</v>
      </c>
      <c r="M79" s="15"/>
      <c r="N79" s="22"/>
      <c r="O79" s="22"/>
      <c r="P79" s="22"/>
      <c r="Q79" s="22"/>
      <c r="R79" s="22"/>
      <c r="S79" s="22"/>
      <c r="T79" s="13"/>
      <c r="U79" s="14"/>
      <c r="V79" s="15">
        <f t="shared" si="9"/>
        <v>0</v>
      </c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19"/>
    </row>
    <row r="80" spans="1:59" ht="27" customHeight="1" x14ac:dyDescent="0.3">
      <c r="A80" s="13"/>
      <c r="B80" s="14"/>
      <c r="C80" s="13">
        <f t="shared" si="8"/>
        <v>0</v>
      </c>
      <c r="D80" s="23"/>
      <c r="E80" s="25"/>
      <c r="F80" s="25"/>
      <c r="G80" s="25"/>
      <c r="H80" s="24"/>
      <c r="I80" s="15"/>
      <c r="J80" s="3">
        <v>107</v>
      </c>
      <c r="K80" s="6" t="s">
        <v>2</v>
      </c>
      <c r="L80" s="3">
        <v>108</v>
      </c>
      <c r="M80" s="15"/>
      <c r="N80" s="22"/>
      <c r="O80" s="22"/>
      <c r="P80" s="22"/>
      <c r="Q80" s="22"/>
      <c r="R80" s="22"/>
      <c r="S80" s="22"/>
      <c r="T80" s="13"/>
      <c r="U80" s="14"/>
      <c r="V80" s="15">
        <f t="shared" si="9"/>
        <v>0</v>
      </c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19"/>
    </row>
    <row r="81" spans="1:22" ht="27" customHeight="1" x14ac:dyDescent="0.3">
      <c r="A81" s="13"/>
      <c r="B81" s="14"/>
      <c r="C81" s="13">
        <f t="shared" si="8"/>
        <v>0</v>
      </c>
      <c r="D81" s="23"/>
      <c r="E81" s="25"/>
      <c r="F81" s="25"/>
      <c r="G81" s="25"/>
      <c r="H81" s="24"/>
      <c r="I81" s="15"/>
      <c r="J81" s="3">
        <v>109</v>
      </c>
      <c r="K81" s="4" t="s">
        <v>0</v>
      </c>
      <c r="L81" s="3">
        <v>110</v>
      </c>
      <c r="M81" s="15"/>
      <c r="N81" s="22"/>
      <c r="O81" s="22"/>
      <c r="P81" s="22"/>
      <c r="Q81" s="22"/>
      <c r="R81" s="22"/>
      <c r="S81" s="22"/>
      <c r="T81" s="13"/>
      <c r="U81" s="14"/>
      <c r="V81" s="15">
        <f t="shared" si="9"/>
        <v>0</v>
      </c>
    </row>
    <row r="82" spans="1:22" ht="27" customHeight="1" x14ac:dyDescent="0.3">
      <c r="A82" s="13"/>
      <c r="B82" s="14"/>
      <c r="C82" s="13">
        <f t="shared" si="8"/>
        <v>0</v>
      </c>
      <c r="D82" s="23"/>
      <c r="E82" s="25"/>
      <c r="F82" s="25"/>
      <c r="G82" s="25"/>
      <c r="H82" s="24"/>
      <c r="I82" s="15"/>
      <c r="J82" s="3">
        <v>111</v>
      </c>
      <c r="K82" s="5" t="s">
        <v>1</v>
      </c>
      <c r="L82" s="3">
        <v>112</v>
      </c>
      <c r="M82" s="15"/>
      <c r="N82" s="22"/>
      <c r="O82" s="22"/>
      <c r="P82" s="22"/>
      <c r="Q82" s="22"/>
      <c r="R82" s="22"/>
      <c r="S82" s="22"/>
      <c r="T82" s="13"/>
      <c r="U82" s="14"/>
      <c r="V82" s="15">
        <f t="shared" si="9"/>
        <v>0</v>
      </c>
    </row>
    <row r="83" spans="1:22" ht="27" customHeight="1" x14ac:dyDescent="0.3">
      <c r="A83" s="13"/>
      <c r="B83" s="14"/>
      <c r="C83" s="13">
        <f t="shared" si="8"/>
        <v>0</v>
      </c>
      <c r="D83" s="23"/>
      <c r="E83" s="25"/>
      <c r="F83" s="25"/>
      <c r="G83" s="25"/>
      <c r="H83" s="24"/>
      <c r="I83" s="15"/>
      <c r="J83" s="3">
        <v>113</v>
      </c>
      <c r="K83" s="6" t="s">
        <v>2</v>
      </c>
      <c r="L83" s="3">
        <v>114</v>
      </c>
      <c r="M83" s="15"/>
      <c r="N83" s="22"/>
      <c r="O83" s="22"/>
      <c r="P83" s="22"/>
      <c r="Q83" s="22"/>
      <c r="R83" s="22"/>
      <c r="S83" s="22"/>
      <c r="T83" s="13"/>
      <c r="U83" s="14"/>
      <c r="V83" s="15">
        <f t="shared" si="9"/>
        <v>0</v>
      </c>
    </row>
    <row r="84" spans="1:22" ht="27" customHeight="1" x14ac:dyDescent="0.3">
      <c r="A84" s="13"/>
      <c r="B84" s="14"/>
      <c r="C84" s="13">
        <f t="shared" si="8"/>
        <v>0</v>
      </c>
      <c r="D84" s="23"/>
      <c r="E84" s="25"/>
      <c r="F84" s="25"/>
      <c r="G84" s="25"/>
      <c r="H84" s="24"/>
      <c r="I84" s="15"/>
      <c r="J84" s="3">
        <v>115</v>
      </c>
      <c r="K84" s="4" t="s">
        <v>0</v>
      </c>
      <c r="L84" s="3">
        <v>116</v>
      </c>
      <c r="M84" s="15"/>
      <c r="N84" s="22"/>
      <c r="O84" s="22"/>
      <c r="P84" s="22"/>
      <c r="Q84" s="22"/>
      <c r="R84" s="22"/>
      <c r="S84" s="22"/>
      <c r="T84" s="13"/>
      <c r="U84" s="14"/>
      <c r="V84" s="15">
        <f t="shared" si="9"/>
        <v>0</v>
      </c>
    </row>
    <row r="85" spans="1:22" ht="27" customHeight="1" x14ac:dyDescent="0.3">
      <c r="A85" s="13"/>
      <c r="B85" s="14"/>
      <c r="C85" s="13">
        <f t="shared" si="8"/>
        <v>0</v>
      </c>
      <c r="D85" s="23"/>
      <c r="E85" s="25"/>
      <c r="F85" s="25"/>
      <c r="G85" s="25"/>
      <c r="H85" s="24"/>
      <c r="I85" s="15"/>
      <c r="J85" s="3">
        <v>117</v>
      </c>
      <c r="K85" s="5" t="s">
        <v>1</v>
      </c>
      <c r="L85" s="3">
        <v>118</v>
      </c>
      <c r="M85" s="15"/>
      <c r="N85" s="22"/>
      <c r="O85" s="22"/>
      <c r="P85" s="22"/>
      <c r="Q85" s="22"/>
      <c r="R85" s="22"/>
      <c r="S85" s="22"/>
      <c r="T85" s="13"/>
      <c r="U85" s="14"/>
      <c r="V85" s="15">
        <f t="shared" si="9"/>
        <v>0</v>
      </c>
    </row>
    <row r="86" spans="1:22" ht="27" customHeight="1" x14ac:dyDescent="0.3">
      <c r="A86" s="13"/>
      <c r="B86" s="14"/>
      <c r="C86" s="13">
        <f t="shared" si="8"/>
        <v>0</v>
      </c>
      <c r="D86" s="23"/>
      <c r="E86" s="25"/>
      <c r="F86" s="25"/>
      <c r="G86" s="25"/>
      <c r="H86" s="24"/>
      <c r="I86" s="15"/>
      <c r="J86" s="3">
        <v>119</v>
      </c>
      <c r="K86" s="6" t="s">
        <v>2</v>
      </c>
      <c r="L86" s="3">
        <v>120</v>
      </c>
      <c r="M86" s="15"/>
      <c r="N86" s="22"/>
      <c r="O86" s="22"/>
      <c r="P86" s="22"/>
      <c r="Q86" s="22"/>
      <c r="R86" s="22"/>
      <c r="S86" s="22"/>
      <c r="T86" s="13"/>
      <c r="U86" s="14"/>
      <c r="V86" s="15">
        <f t="shared" si="9"/>
        <v>0</v>
      </c>
    </row>
  </sheetData>
  <customSheetViews>
    <customSheetView guid="{34BC02D1-DC7F-480E-BC28-331F28601E7B}" scale="55" showPageBreaks="1" printArea="1">
      <selection activeCell="V15" sqref="V15"/>
      <pageMargins left="0.25" right="0.25" top="0.25" bottom="0.25" header="0" footer="0"/>
      <pageSetup fitToWidth="0" orientation="portrait" r:id="rId1"/>
      <headerFooter>
        <oddHeader xml:space="preserve">&amp;R&amp;G  </oddHeader>
        <oddFooter>&amp;C&amp;F</oddFooter>
      </headerFooter>
    </customSheetView>
    <customSheetView guid="{4A61E9F7-1C73-4AD6-87F8-7B1E2C7F65F3}" scale="55" showPageBreaks="1" printArea="1">
      <selection activeCell="Z9" sqref="Z9"/>
      <pageMargins left="0.25" right="0.25" top="0.25" bottom="0.25" header="0" footer="0"/>
      <pageSetup paperSize="3" fitToWidth="0" orientation="landscape" r:id="rId2"/>
      <headerFooter>
        <oddHeader xml:space="preserve">&amp;R&amp;G  </oddHeader>
        <oddFooter>&amp;C&amp;F</oddFooter>
      </headerFooter>
    </customSheetView>
  </customSheetViews>
  <mergeCells count="225">
    <mergeCell ref="D83:H83"/>
    <mergeCell ref="N83:S83"/>
    <mergeCell ref="D84:H84"/>
    <mergeCell ref="N84:S84"/>
    <mergeCell ref="D85:H85"/>
    <mergeCell ref="N85:S85"/>
    <mergeCell ref="D86:H86"/>
    <mergeCell ref="N86:S86"/>
    <mergeCell ref="D78:H78"/>
    <mergeCell ref="N78:S78"/>
    <mergeCell ref="D79:H79"/>
    <mergeCell ref="N79:S79"/>
    <mergeCell ref="D80:H80"/>
    <mergeCell ref="N80:S80"/>
    <mergeCell ref="D81:H81"/>
    <mergeCell ref="N81:S81"/>
    <mergeCell ref="D82:H82"/>
    <mergeCell ref="N82:S82"/>
    <mergeCell ref="D73:H73"/>
    <mergeCell ref="N73:S73"/>
    <mergeCell ref="D74:H74"/>
    <mergeCell ref="N74:S74"/>
    <mergeCell ref="D75:H75"/>
    <mergeCell ref="N75:S75"/>
    <mergeCell ref="D76:H76"/>
    <mergeCell ref="N76:S76"/>
    <mergeCell ref="D77:H77"/>
    <mergeCell ref="N77:S77"/>
    <mergeCell ref="D65:H65"/>
    <mergeCell ref="N65:S65"/>
    <mergeCell ref="D66:H66"/>
    <mergeCell ref="N66:S66"/>
    <mergeCell ref="AC68:AP69"/>
    <mergeCell ref="D71:H71"/>
    <mergeCell ref="N71:S71"/>
    <mergeCell ref="D72:H72"/>
    <mergeCell ref="N72:S72"/>
    <mergeCell ref="D60:H60"/>
    <mergeCell ref="N60:S60"/>
    <mergeCell ref="D61:H61"/>
    <mergeCell ref="N61:S61"/>
    <mergeCell ref="D62:H62"/>
    <mergeCell ref="N62:S62"/>
    <mergeCell ref="D63:H63"/>
    <mergeCell ref="N63:S63"/>
    <mergeCell ref="D64:H64"/>
    <mergeCell ref="N64:S64"/>
    <mergeCell ref="D55:H55"/>
    <mergeCell ref="N55:S55"/>
    <mergeCell ref="D56:H56"/>
    <mergeCell ref="N56:S56"/>
    <mergeCell ref="D57:H57"/>
    <mergeCell ref="N57:S57"/>
    <mergeCell ref="D58:H58"/>
    <mergeCell ref="N58:S58"/>
    <mergeCell ref="D59:H59"/>
    <mergeCell ref="N59:S59"/>
    <mergeCell ref="AC48:AP49"/>
    <mergeCell ref="D51:H51"/>
    <mergeCell ref="N51:S51"/>
    <mergeCell ref="D52:H52"/>
    <mergeCell ref="N52:S52"/>
    <mergeCell ref="D53:H53"/>
    <mergeCell ref="N53:S53"/>
    <mergeCell ref="D54:H54"/>
    <mergeCell ref="N54:S54"/>
    <mergeCell ref="AC28:AP29"/>
    <mergeCell ref="AE2:AG2"/>
    <mergeCell ref="AH1:AM2"/>
    <mergeCell ref="AN19:AP19"/>
    <mergeCell ref="AN20:AP20"/>
    <mergeCell ref="AN21:AP21"/>
    <mergeCell ref="AN23:AP23"/>
    <mergeCell ref="AN24:AP24"/>
    <mergeCell ref="AN25:AP25"/>
    <mergeCell ref="AN26:AP26"/>
    <mergeCell ref="AN22:AP22"/>
    <mergeCell ref="AK22:AL22"/>
    <mergeCell ref="AD20:AF20"/>
    <mergeCell ref="AK19:AL19"/>
    <mergeCell ref="AK20:AL20"/>
    <mergeCell ref="AK21:AL21"/>
    <mergeCell ref="AD26:AF26"/>
    <mergeCell ref="AH19:AI19"/>
    <mergeCell ref="AH20:AI20"/>
    <mergeCell ref="AH21:AI21"/>
    <mergeCell ref="AH22:AI22"/>
    <mergeCell ref="AH23:AI23"/>
    <mergeCell ref="AH24:AI24"/>
    <mergeCell ref="AH25:AI25"/>
    <mergeCell ref="AH26:AI26"/>
    <mergeCell ref="AK23:AL23"/>
    <mergeCell ref="AK24:AL24"/>
    <mergeCell ref="AK25:AL25"/>
    <mergeCell ref="AK26:AL26"/>
    <mergeCell ref="D43:H43"/>
    <mergeCell ref="N43:S43"/>
    <mergeCell ref="D44:H44"/>
    <mergeCell ref="N44:S44"/>
    <mergeCell ref="D33:H33"/>
    <mergeCell ref="N33:S33"/>
    <mergeCell ref="D34:H34"/>
    <mergeCell ref="N34:S34"/>
    <mergeCell ref="D35:H35"/>
    <mergeCell ref="N35:S35"/>
    <mergeCell ref="D36:H36"/>
    <mergeCell ref="N36:S36"/>
    <mergeCell ref="D37:H37"/>
    <mergeCell ref="N37:S37"/>
    <mergeCell ref="D31:H31"/>
    <mergeCell ref="N31:S31"/>
    <mergeCell ref="D32:H32"/>
    <mergeCell ref="N32:S32"/>
    <mergeCell ref="D25:D26"/>
    <mergeCell ref="D45:H45"/>
    <mergeCell ref="N45:S45"/>
    <mergeCell ref="D46:H46"/>
    <mergeCell ref="N46:S46"/>
    <mergeCell ref="D38:H38"/>
    <mergeCell ref="N38:S38"/>
    <mergeCell ref="D39:H39"/>
    <mergeCell ref="N39:S39"/>
    <mergeCell ref="D40:H40"/>
    <mergeCell ref="N40:S40"/>
    <mergeCell ref="D41:H41"/>
    <mergeCell ref="N41:S41"/>
    <mergeCell ref="D42:H42"/>
    <mergeCell ref="N42:S42"/>
    <mergeCell ref="BG8:BI8"/>
    <mergeCell ref="N19:S19"/>
    <mergeCell ref="N8:S8"/>
    <mergeCell ref="N9:S9"/>
    <mergeCell ref="N10:S10"/>
    <mergeCell ref="N11:S11"/>
    <mergeCell ref="N12:S12"/>
    <mergeCell ref="N13:S13"/>
    <mergeCell ref="N14:S14"/>
    <mergeCell ref="N15:S15"/>
    <mergeCell ref="N16:S16"/>
    <mergeCell ref="N17:S17"/>
    <mergeCell ref="N18:S18"/>
    <mergeCell ref="AD11:AF11"/>
    <mergeCell ref="AD12:AF12"/>
    <mergeCell ref="AD13:AF13"/>
    <mergeCell ref="AC7:AC16"/>
    <mergeCell ref="AH18:AI18"/>
    <mergeCell ref="AN18:AP18"/>
    <mergeCell ref="AD18:AF18"/>
    <mergeCell ref="AK18:AL18"/>
    <mergeCell ref="AD25:AF25"/>
    <mergeCell ref="AD21:AF21"/>
    <mergeCell ref="AD22:AF22"/>
    <mergeCell ref="AD23:AF23"/>
    <mergeCell ref="AD10:AF10"/>
    <mergeCell ref="AE4:AG4"/>
    <mergeCell ref="AE5:AG5"/>
    <mergeCell ref="AL5:AM5"/>
    <mergeCell ref="AJ3:AK3"/>
    <mergeCell ref="AD19:AF19"/>
    <mergeCell ref="AJ4:AK4"/>
    <mergeCell ref="AJ5:AK5"/>
    <mergeCell ref="AL4:AM4"/>
    <mergeCell ref="AL3:AM3"/>
    <mergeCell ref="AH3:AI3"/>
    <mergeCell ref="U24:V24"/>
    <mergeCell ref="AE3:AG3"/>
    <mergeCell ref="AD24:AF24"/>
    <mergeCell ref="AD6:AF6"/>
    <mergeCell ref="AD7:AF7"/>
    <mergeCell ref="AD8:AF8"/>
    <mergeCell ref="AD9:AF9"/>
    <mergeCell ref="W1:AB5"/>
    <mergeCell ref="AD16:AF16"/>
    <mergeCell ref="T3:V3"/>
    <mergeCell ref="Q3:R3"/>
    <mergeCell ref="D13:H13"/>
    <mergeCell ref="D14:H14"/>
    <mergeCell ref="D15:H15"/>
    <mergeCell ref="D4:H4"/>
    <mergeCell ref="D5:H5"/>
    <mergeCell ref="D6:H6"/>
    <mergeCell ref="D7:H7"/>
    <mergeCell ref="N5:S5"/>
    <mergeCell ref="N6:S6"/>
    <mergeCell ref="N7:S7"/>
    <mergeCell ref="AQ4:AX5"/>
    <mergeCell ref="G2:P3"/>
    <mergeCell ref="M21:N21"/>
    <mergeCell ref="D16:H16"/>
    <mergeCell ref="D17:H17"/>
    <mergeCell ref="D18:H18"/>
    <mergeCell ref="D19:H19"/>
    <mergeCell ref="N4:S4"/>
    <mergeCell ref="AD14:AF14"/>
    <mergeCell ref="AD15:AF15"/>
    <mergeCell ref="D8:H8"/>
    <mergeCell ref="D9:H9"/>
    <mergeCell ref="D10:H10"/>
    <mergeCell ref="D11:H11"/>
    <mergeCell ref="D12:H12"/>
    <mergeCell ref="D20:S20"/>
    <mergeCell ref="AC18:AC26"/>
    <mergeCell ref="N25:P25"/>
    <mergeCell ref="AN3:AP3"/>
    <mergeCell ref="AN4:AP4"/>
    <mergeCell ref="AN5:AP5"/>
    <mergeCell ref="AH4:AI4"/>
    <mergeCell ref="AH5:AI5"/>
    <mergeCell ref="G23:H23"/>
    <mergeCell ref="Q25:S25"/>
    <mergeCell ref="Q21:S21"/>
    <mergeCell ref="O21:P21"/>
    <mergeCell ref="N26:P26"/>
    <mergeCell ref="Q26:S26"/>
    <mergeCell ref="E21:F21"/>
    <mergeCell ref="E25:G25"/>
    <mergeCell ref="H25:J25"/>
    <mergeCell ref="K25:M25"/>
    <mergeCell ref="H26:J26"/>
    <mergeCell ref="K26:M26"/>
    <mergeCell ref="E26:G26"/>
    <mergeCell ref="I23:L23"/>
    <mergeCell ref="M23:N23"/>
    <mergeCell ref="H21:I21"/>
    <mergeCell ref="O23:P23"/>
  </mergeCells>
  <pageMargins left="0.25" right="0.25" top="0.25" bottom="0.25" header="0" footer="0"/>
  <pageSetup paperSize="3" fitToWidth="0" orientation="landscape" r:id="rId3"/>
  <headerFooter>
    <oddHeader xml:space="preserve">&amp;R&amp;G  </oddHeader>
    <oddFooter>&amp;C&amp;F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ameOfAuthor xmlns="5307e116-ec22-45f3-9bfa-3f6fda62d90f" xsi:nil="true"/>
    <iDescription xmlns="5307e116-ec22-45f3-9bfa-3f6fda62d90f" xsi:nil="true"/>
    <iDateOfEvent xmlns="5307e116-ec22-45f3-9bfa-3f6fda62d90f" xsi:nil="true"/>
    <iReportNumber xmlns="5307e116-ec22-45f3-9bfa-3f6fda62d90f" xsi:nil="true"/>
    <iDateOfReport xmlns="5307e116-ec22-45f3-9bfa-3f6fda62d90f" xsi:nil="true"/>
    <iBuilding xmlns="5307e116-ec22-45f3-9bfa-3f6fda62d90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B30A37ED1F4D429D5A1B5CD70DB1C8" ma:contentTypeVersion="19" ma:contentTypeDescription="Create a new document." ma:contentTypeScope="" ma:versionID="1ba631afcbf8c10c795b22a000dfa1a3">
  <xsd:schema xmlns:xsd="http://www.w3.org/2001/XMLSchema" xmlns:xs="http://www.w3.org/2001/XMLSchema" xmlns:p="http://schemas.microsoft.com/office/2006/metadata/properties" xmlns:ns2="5307e116-ec22-45f3-9bfa-3f6fda62d90f" xmlns:ns3="14cedaa7-7af7-40a3-9580-c0f7b4b27774" targetNamespace="http://schemas.microsoft.com/office/2006/metadata/properties" ma:root="true" ma:fieldsID="013b4037efcf31c4f595aef30c335c95" ns2:_="" ns3:_="">
    <xsd:import namespace="5307e116-ec22-45f3-9bfa-3f6fda62d90f"/>
    <xsd:import namespace="14cedaa7-7af7-40a3-9580-c0f7b4b277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iReportNumber" minOccurs="0"/>
                <xsd:element ref="ns2:iBuilding" minOccurs="0"/>
                <xsd:element ref="ns2:iDateOfEvent" minOccurs="0"/>
                <xsd:element ref="ns2:iNameOfAuthor" minOccurs="0"/>
                <xsd:element ref="ns2:iDateOfReport" minOccurs="0"/>
                <xsd:element ref="ns2:i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7e116-ec22-45f3-9bfa-3f6fda62d9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iReportNumber" ma:index="21" nillable="true" ma:displayName="iReportNumber" ma:format="Dropdown" ma:internalName="iReportNumber">
      <xsd:simpleType>
        <xsd:restriction base="dms:Text">
          <xsd:maxLength value="255"/>
        </xsd:restriction>
      </xsd:simpleType>
    </xsd:element>
    <xsd:element name="iBuilding" ma:index="22" nillable="true" ma:displayName="iBuilding" ma:format="Dropdown" ma:internalName="iBuilding">
      <xsd:simpleType>
        <xsd:restriction base="dms:Text">
          <xsd:maxLength value="255"/>
        </xsd:restriction>
      </xsd:simpleType>
    </xsd:element>
    <xsd:element name="iDateOfEvent" ma:index="23" nillable="true" ma:displayName="iDateOfEvent" ma:format="Dropdown" ma:internalName="iDateOfEvent">
      <xsd:simpleType>
        <xsd:restriction base="dms:Text">
          <xsd:maxLength value="255"/>
        </xsd:restriction>
      </xsd:simpleType>
    </xsd:element>
    <xsd:element name="iNameOfAuthor" ma:index="24" nillable="true" ma:displayName="iNameOfAuthor" ma:format="Dropdown" ma:internalName="iNameOfAuthor">
      <xsd:simpleType>
        <xsd:restriction base="dms:Text">
          <xsd:maxLength value="255"/>
        </xsd:restriction>
      </xsd:simpleType>
    </xsd:element>
    <xsd:element name="iDateOfReport" ma:index="25" nillable="true" ma:displayName="iDateOfReport" ma:format="Dropdown" ma:internalName="iDateOfReport">
      <xsd:simpleType>
        <xsd:restriction base="dms:Text">
          <xsd:maxLength value="255"/>
        </xsd:restriction>
      </xsd:simpleType>
    </xsd:element>
    <xsd:element name="iDescription" ma:index="26" nillable="true" ma:displayName="iDescription" ma:format="Dropdown" ma:internalName="i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edaa7-7af7-40a3-9580-c0f7b4b277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BE3290-4ED8-428F-9DB1-4A82E0A24F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7BC61E-A443-4A90-A322-19FE5B4DD2EA}">
  <ds:schemaRefs>
    <ds:schemaRef ds:uri="http://schemas.microsoft.com/office/2006/metadata/properties"/>
    <ds:schemaRef ds:uri="http://schemas.microsoft.com/office/infopath/2007/PartnerControls"/>
    <ds:schemaRef ds:uri="5307e116-ec22-45f3-9bfa-3f6fda62d90f"/>
  </ds:schemaRefs>
</ds:datastoreItem>
</file>

<file path=customXml/itemProps3.xml><?xml version="1.0" encoding="utf-8"?>
<ds:datastoreItem xmlns:ds="http://schemas.openxmlformats.org/officeDocument/2006/customXml" ds:itemID="{98217B58-8D97-4B85-B89E-9720E05C15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07e116-ec22-45f3-9bfa-3f6fda62d90f"/>
    <ds:schemaRef ds:uri="14cedaa7-7af7-40a3-9580-c0f7b4b277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Front</vt:lpstr>
      <vt:lpstr>Front!Print_Area</vt:lpstr>
    </vt:vector>
  </TitlesOfParts>
  <Company>University of Toronto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 User</dc:creator>
  <cp:lastModifiedBy>Jessica Tucker</cp:lastModifiedBy>
  <cp:lastPrinted>2019-09-18T16:09:35Z</cp:lastPrinted>
  <dcterms:created xsi:type="dcterms:W3CDTF">2018-05-01T19:56:42Z</dcterms:created>
  <dcterms:modified xsi:type="dcterms:W3CDTF">2022-07-18T13:52:30Z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0x0101007DB30A37ED1F4D429D5A1B5CD70DB1C8</vt:lpwstr>
  </property>
</Properties>
</file>